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6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" l="1"/>
  <c r="I42" i="1"/>
  <c r="H42" i="1"/>
  <c r="G42" i="1"/>
  <c r="F42" i="1"/>
  <c r="E35" i="1"/>
</calcChain>
</file>

<file path=xl/sharedStrings.xml><?xml version="1.0" encoding="utf-8"?>
<sst xmlns="http://schemas.openxmlformats.org/spreadsheetml/2006/main" count="43" uniqueCount="40">
  <si>
    <t>Coca-Cola Project Analysis</t>
  </si>
  <si>
    <t>Coca-Cola is considering jumping on the pomegranate bandwagon by producing Poma-Cola and Pomegranate Sprite carbonated beverages in 2016 (t=1). New production equipment and facilities costing $30 million will be required in 2015 (t =0) and fall into the 5-year straight-line depreciation class. Additional net working capital of $5 million will also be needed in 2015. Here are sales projections for the proposed projects.</t>
  </si>
  <si>
    <t>Year Expected New Pomegranate Sales</t>
  </si>
  <si>
    <t>2016 $22 million</t>
  </si>
  <si>
    <t>2017 $30 million</t>
  </si>
  <si>
    <t>2018 $25 million</t>
  </si>
  <si>
    <t>2019 $20 million</t>
  </si>
  <si>
    <t>Projected operating costs (other than depreciation) are 73% of sales for the new beverages. However, Coca-cola estimates that projected sales for other carbonated beverages will fall $5 million in 2016, $9 million in 2017, $7 million in 2018, and $4 million in 2019 if they introduce the new beverages. Projected operating costs for these existing beverages are 68% of sales. At the end of 2019, the project will end and the production equipment and facilities could be sold for an estimated $10 million.</t>
  </si>
  <si>
    <r>
      <t>Coca-</t>
    </r>
    <r>
      <rPr>
        <sz val="12"/>
        <color theme="1"/>
        <rFont val="\ÍÿÔˇøË–"/>
      </rPr>
      <t xml:space="preserve">Cola’s marginal tax rate is 40% and this is an average risk project for the company giving </t>
    </r>
    <r>
      <rPr>
        <sz val="12"/>
        <color theme="1"/>
        <rFont val="Times New Roman"/>
      </rPr>
      <t>the project a WACC of 9%. Answer the following.</t>
    </r>
  </si>
  <si>
    <t>1. What is the initial cost of the project?</t>
  </si>
  <si>
    <t>2. What are the expected operating cash flows for 2016 thru 2019?</t>
  </si>
  <si>
    <t>3. What is the expected end of project termination cash flow at the end of 2019?</t>
  </si>
  <si>
    <t>4. Calculate the NPV and IRR for the proposed project.</t>
  </si>
  <si>
    <t>Thursday, November 5, 2015</t>
  </si>
  <si>
    <t>Cost of the New Machine</t>
  </si>
  <si>
    <t>Net Working Capital</t>
  </si>
  <si>
    <t>Initial Cost of Project</t>
  </si>
  <si>
    <t>*Answers in Millions</t>
  </si>
  <si>
    <t>Sales</t>
  </si>
  <si>
    <t>Operating Cost</t>
  </si>
  <si>
    <t>Decrease in Sale of other Products</t>
  </si>
  <si>
    <t>Decrease in Cost from fewer Sales</t>
  </si>
  <si>
    <t>Depreciation</t>
  </si>
  <si>
    <t>Pretax Cash Flows</t>
  </si>
  <si>
    <t>Operating Cash Flow</t>
  </si>
  <si>
    <t>Taxes (Pretax)^(1-tax)</t>
  </si>
  <si>
    <t>Reverse of Working Capital</t>
  </si>
  <si>
    <t>Proceeds from Sales after Tax</t>
  </si>
  <si>
    <t>Terminal Year after Tax Cash Flows</t>
  </si>
  <si>
    <t>Total Cash Flow for the Period</t>
  </si>
  <si>
    <t>Required rate of return 9%</t>
  </si>
  <si>
    <t>Discount Factor (1+required rate)^n</t>
  </si>
  <si>
    <t>Discounted Cash Flow (cash flow/dicount factor)</t>
  </si>
  <si>
    <t>NPV (Sum of discounted Cash Flow)</t>
  </si>
  <si>
    <t>IRR</t>
  </si>
  <si>
    <t>Discounted Cash Flow (cash flow/discount factor</t>
  </si>
  <si>
    <t>NPV (Sum of discounted Cash Flow</t>
  </si>
  <si>
    <t>Financial Management</t>
  </si>
  <si>
    <t>Answers</t>
  </si>
  <si>
    <t>5. Should Coca-Cola go ahead with this project?  Explain your answer in a sentence or two.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</si>
</sst>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</font>
    <font>
      <sz val="14"/>
      <color theme="1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12"/>
      <color theme="1"/>
      <name val="\ÍÿÔˇøË–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topLeftCell="A17" workbookViewId="0">
      <selection activeCell="D27" sqref="D27"/>
    </sheetView>
  </sheetViews>
  <sheetFormatPr baseColWidth="10" defaultRowHeight="15" x14ac:dyDescent="0"/>
  <sheetData>
    <row r="2" spans="1:1">
      <c r="A2" t="s">
        <v>37</v>
      </c>
    </row>
    <row r="3" spans="1:1">
      <c r="A3" s="6" t="s">
        <v>13</v>
      </c>
    </row>
    <row r="8" spans="1:1" ht="16">
      <c r="A8" s="1" t="s">
        <v>0</v>
      </c>
    </row>
    <row r="9" spans="1:1" ht="16">
      <c r="A9" s="2"/>
    </row>
    <row r="10" spans="1:1">
      <c r="A10" s="3" t="s">
        <v>1</v>
      </c>
    </row>
    <row r="11" spans="1:1">
      <c r="A11" s="4" t="s">
        <v>2</v>
      </c>
    </row>
    <row r="12" spans="1:1">
      <c r="A12" s="4"/>
    </row>
    <row r="13" spans="1:1">
      <c r="A13" s="4" t="s">
        <v>3</v>
      </c>
    </row>
    <row r="14" spans="1:1">
      <c r="A14" s="4" t="s">
        <v>4</v>
      </c>
    </row>
    <row r="15" spans="1:1">
      <c r="A15" s="4" t="s">
        <v>5</v>
      </c>
    </row>
    <row r="16" spans="1:1">
      <c r="A16" s="4" t="s">
        <v>6</v>
      </c>
    </row>
    <row r="17" spans="1:12">
      <c r="A17" s="4"/>
    </row>
    <row r="18" spans="1:12">
      <c r="A18" s="3" t="s">
        <v>7</v>
      </c>
    </row>
    <row r="19" spans="1:12" ht="16">
      <c r="A19" s="3" t="s">
        <v>8</v>
      </c>
    </row>
    <row r="20" spans="1:12" ht="16">
      <c r="A20" s="5"/>
    </row>
    <row r="21" spans="1:12">
      <c r="A21" s="3" t="s">
        <v>9</v>
      </c>
    </row>
    <row r="22" spans="1:12">
      <c r="A22" s="3" t="s">
        <v>10</v>
      </c>
    </row>
    <row r="23" spans="1:12">
      <c r="A23" s="3" t="s">
        <v>11</v>
      </c>
    </row>
    <row r="24" spans="1:12">
      <c r="A24" s="3" t="s">
        <v>12</v>
      </c>
    </row>
    <row r="25" spans="1:12">
      <c r="A25" s="3" t="s">
        <v>39</v>
      </c>
    </row>
    <row r="28" spans="1:12">
      <c r="A28" s="8" t="s">
        <v>38</v>
      </c>
    </row>
    <row r="29" spans="1:12">
      <c r="E29">
        <v>2015</v>
      </c>
      <c r="F29">
        <v>2016</v>
      </c>
      <c r="G29">
        <v>2017</v>
      </c>
      <c r="H29">
        <v>2018</v>
      </c>
      <c r="I29">
        <v>2019</v>
      </c>
      <c r="L29" t="s">
        <v>17</v>
      </c>
    </row>
    <row r="33" spans="1:9">
      <c r="A33" t="s">
        <v>14</v>
      </c>
      <c r="E33" s="7">
        <v>-30</v>
      </c>
    </row>
    <row r="34" spans="1:9">
      <c r="A34" t="s">
        <v>15</v>
      </c>
      <c r="E34">
        <v>-5</v>
      </c>
    </row>
    <row r="35" spans="1:9">
      <c r="A35" t="s">
        <v>16</v>
      </c>
      <c r="E35">
        <f>+E33+E34</f>
        <v>-35</v>
      </c>
    </row>
    <row r="37" spans="1:9">
      <c r="A37" t="s">
        <v>18</v>
      </c>
      <c r="F37">
        <v>22</v>
      </c>
      <c r="G37">
        <v>30</v>
      </c>
      <c r="H37">
        <v>25</v>
      </c>
      <c r="I37">
        <v>20</v>
      </c>
    </row>
    <row r="38" spans="1:9">
      <c r="A38" t="s">
        <v>19</v>
      </c>
      <c r="F38">
        <v>-16.059999999999999</v>
      </c>
      <c r="G38">
        <v>-21.9</v>
      </c>
      <c r="H38">
        <v>-18.25</v>
      </c>
      <c r="I38">
        <v>-14.6</v>
      </c>
    </row>
    <row r="39" spans="1:9">
      <c r="A39" t="s">
        <v>20</v>
      </c>
      <c r="F39">
        <v>-5</v>
      </c>
      <c r="G39">
        <v>-9</v>
      </c>
      <c r="H39">
        <v>-7</v>
      </c>
      <c r="I39">
        <v>-4</v>
      </c>
    </row>
    <row r="40" spans="1:9">
      <c r="A40" t="s">
        <v>21</v>
      </c>
      <c r="F40">
        <v>3.4</v>
      </c>
      <c r="G40">
        <v>6.12</v>
      </c>
      <c r="H40">
        <v>4.76</v>
      </c>
      <c r="I40">
        <v>2.72</v>
      </c>
    </row>
    <row r="41" spans="1:9">
      <c r="A41" t="s">
        <v>22</v>
      </c>
      <c r="F41">
        <v>-6</v>
      </c>
      <c r="G41">
        <v>-6</v>
      </c>
      <c r="H41">
        <v>-6</v>
      </c>
      <c r="I41">
        <v>-6</v>
      </c>
    </row>
    <row r="42" spans="1:9">
      <c r="A42" t="s">
        <v>23</v>
      </c>
      <c r="F42">
        <f>SUM(F37:F41)</f>
        <v>-1.6599999999999984</v>
      </c>
      <c r="G42">
        <f>SUM(G37:G41)</f>
        <v>-0.77999999999999847</v>
      </c>
      <c r="H42">
        <f>SUM(H37:H41)</f>
        <v>-1.4900000000000002</v>
      </c>
      <c r="I42">
        <f>SUM(I37:I41)</f>
        <v>-1.879999999999999</v>
      </c>
    </row>
    <row r="43" spans="1:9">
      <c r="A43" t="s">
        <v>25</v>
      </c>
      <c r="F43">
        <v>-0.996</v>
      </c>
      <c r="G43">
        <v>-0.46800000000000003</v>
      </c>
      <c r="H43">
        <v>-0.89400000000000002</v>
      </c>
      <c r="I43">
        <v>-1.1279999999999999</v>
      </c>
    </row>
    <row r="44" spans="1:9">
      <c r="A44" t="s">
        <v>22</v>
      </c>
      <c r="F44">
        <v>6</v>
      </c>
      <c r="G44">
        <v>6</v>
      </c>
      <c r="H44">
        <v>6</v>
      </c>
      <c r="I44">
        <v>6</v>
      </c>
    </row>
    <row r="45" spans="1:9">
      <c r="A45" t="s">
        <v>24</v>
      </c>
      <c r="F45">
        <f>SUM(F43:F44)</f>
        <v>5.0039999999999996</v>
      </c>
      <c r="G45">
        <v>5.532</v>
      </c>
      <c r="H45">
        <v>5.1059999999999999</v>
      </c>
      <c r="I45">
        <v>4.8719999999999999</v>
      </c>
    </row>
    <row r="47" spans="1:9">
      <c r="A47" t="s">
        <v>26</v>
      </c>
      <c r="I47">
        <v>5</v>
      </c>
    </row>
    <row r="48" spans="1:9">
      <c r="A48" t="s">
        <v>27</v>
      </c>
      <c r="I48">
        <v>8.4</v>
      </c>
    </row>
    <row r="49" spans="1:9">
      <c r="A49" t="s">
        <v>28</v>
      </c>
      <c r="I49">
        <v>13.4</v>
      </c>
    </row>
    <row r="51" spans="1:9">
      <c r="A51" t="s">
        <v>29</v>
      </c>
      <c r="E51">
        <v>-35</v>
      </c>
      <c r="F51">
        <v>5.04</v>
      </c>
      <c r="G51">
        <v>5.532</v>
      </c>
      <c r="H51">
        <v>5.1059999999999999</v>
      </c>
      <c r="I51">
        <v>18.271999999999998</v>
      </c>
    </row>
    <row r="52" spans="1:9">
      <c r="A52" t="s">
        <v>30</v>
      </c>
    </row>
    <row r="53" spans="1:9">
      <c r="A53" t="s">
        <v>31</v>
      </c>
      <c r="E53">
        <v>1</v>
      </c>
      <c r="F53">
        <v>1.0900000000000001</v>
      </c>
      <c r="G53">
        <v>1.1880999999999999</v>
      </c>
      <c r="H53">
        <v>1.295029</v>
      </c>
      <c r="I53">
        <v>1.4115819999999999</v>
      </c>
    </row>
    <row r="54" spans="1:9">
      <c r="A54" t="s">
        <v>32</v>
      </c>
      <c r="E54">
        <v>-35</v>
      </c>
      <c r="F54">
        <v>4.5908259999999999</v>
      </c>
      <c r="G54">
        <v>4.656174</v>
      </c>
      <c r="H54">
        <v>3.9427690000000002</v>
      </c>
      <c r="I54">
        <v>12.94435</v>
      </c>
    </row>
    <row r="55" spans="1:9">
      <c r="A55" t="s">
        <v>33</v>
      </c>
      <c r="E55">
        <v>-8.8658900000000003</v>
      </c>
    </row>
    <row r="58" spans="1:9">
      <c r="A58" t="s">
        <v>29</v>
      </c>
      <c r="E58">
        <v>-35</v>
      </c>
      <c r="F58">
        <v>5.0039999999999996</v>
      </c>
      <c r="G58">
        <v>5.532</v>
      </c>
      <c r="H58">
        <v>5.1059999999999999</v>
      </c>
      <c r="I58">
        <v>18.271999999999998</v>
      </c>
    </row>
    <row r="59" spans="1:9">
      <c r="A59" t="s">
        <v>34</v>
      </c>
      <c r="D59">
        <v>1.10151</v>
      </c>
    </row>
    <row r="60" spans="1:9">
      <c r="A60" t="s">
        <v>31</v>
      </c>
      <c r="E60">
        <v>1</v>
      </c>
      <c r="F60">
        <v>0.98984899999999998</v>
      </c>
      <c r="G60">
        <v>0.97980100000000003</v>
      </c>
      <c r="H60">
        <v>0.96985500000000002</v>
      </c>
      <c r="I60">
        <v>0.96001000000000003</v>
      </c>
    </row>
    <row r="61" spans="1:9">
      <c r="A61" t="s">
        <v>35</v>
      </c>
      <c r="E61">
        <v>-35</v>
      </c>
      <c r="F61">
        <v>5.0553169999999996</v>
      </c>
      <c r="G61">
        <v>5.6464049999999997</v>
      </c>
      <c r="H61">
        <v>5.2647050000000002</v>
      </c>
      <c r="I61">
        <v>19.03314</v>
      </c>
    </row>
    <row r="62" spans="1:9">
      <c r="A62" t="s">
        <v>36</v>
      </c>
      <c r="E62">
        <v>-8.0000000000000004E-4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Lahore American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Shahrukh Khan</dc:creator>
  <cp:lastModifiedBy>Shahrukh Khan</cp:lastModifiedBy>
  <dcterms:created xsi:type="dcterms:W3CDTF">2015-11-05T20:26:51Z</dcterms:created>
  <dcterms:modified xsi:type="dcterms:W3CDTF">2015-11-05T21:32:37Z</dcterms:modified>
</cp:coreProperties>
</file>