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8675" windowHeight="11250" tabRatio="767" activeTab="5"/>
  </bookViews>
  <sheets>
    <sheet name="Academic Honesty Policy" sheetId="1" r:id="rId1"/>
    <sheet name="Project 1" sheetId="2" r:id="rId2"/>
    <sheet name="Part 1" sheetId="3" r:id="rId3"/>
    <sheet name="COGM" sheetId="4" r:id="rId4"/>
    <sheet name="Sales and Adv. Chart" sheetId="5" r:id="rId5"/>
    <sheet name="Comments" sheetId="6" r:id="rId6"/>
  </sheets>
  <definedNames/>
  <calcPr fullCalcOnLoad="1"/>
</workbook>
</file>

<file path=xl/comments2.xml><?xml version="1.0" encoding="utf-8"?>
<comments xmlns="http://schemas.openxmlformats.org/spreadsheetml/2006/main">
  <authors>
    <author> Cindy Nye</author>
  </authors>
  <commentList>
    <comment ref="B70" authorId="0">
      <text>
        <r>
          <rPr>
            <b/>
            <sz val="8"/>
            <rFont val="Tahoma"/>
            <family val="2"/>
          </rPr>
          <t>Guidance:</t>
        </r>
        <r>
          <rPr>
            <sz val="8"/>
            <rFont val="Tahoma"/>
            <family val="2"/>
          </rPr>
          <t xml:space="preserve">
When determining product costs you should include those costs that are used in production.  You must calculate materials used and not  material purchased for your calculation of product cost, since a portion of the materials purchased are still in raw state.  The calculation here should match the material used your compute on the COGM statement.</t>
        </r>
      </text>
    </comment>
  </commentList>
</comments>
</file>

<file path=xl/comments4.xml><?xml version="1.0" encoding="utf-8"?>
<comments xmlns="http://schemas.openxmlformats.org/spreadsheetml/2006/main">
  <authors>
    <author>Cindy</author>
    <author> Cindy Nye</author>
  </authors>
  <commentList>
    <comment ref="G6" authorId="0">
      <text>
        <r>
          <rPr>
            <b/>
            <sz val="8"/>
            <rFont val="Tahoma"/>
            <family val="2"/>
          </rPr>
          <t>Guidance:</t>
        </r>
        <r>
          <rPr>
            <sz val="8"/>
            <rFont val="Tahoma"/>
            <family val="2"/>
          </rPr>
          <t xml:space="preserve">
Click on the cell and you will not see a number, but a cell reference.  So I can change the data field and my statement will automatically change.  That is why we use excel, so we can automatically change data and all the linked statements will change automatically.</t>
        </r>
      </text>
    </comment>
    <comment ref="H10" authorId="0">
      <text>
        <r>
          <rPr>
            <b/>
            <sz val="8"/>
            <rFont val="Tahoma"/>
            <family val="2"/>
          </rPr>
          <t>Guidance:</t>
        </r>
        <r>
          <rPr>
            <sz val="8"/>
            <rFont val="Tahoma"/>
            <family val="2"/>
          </rPr>
          <t xml:space="preserve">
This number should match with what you have as the material used in part 2 Requirement #1.
</t>
        </r>
      </text>
    </comment>
    <comment ref="J31" authorId="1">
      <text>
        <r>
          <rPr>
            <b/>
            <sz val="8"/>
            <rFont val="Tahoma"/>
            <family val="2"/>
          </rPr>
          <t>Guidance:</t>
        </r>
        <r>
          <rPr>
            <sz val="8"/>
            <rFont val="Tahoma"/>
            <family val="2"/>
          </rPr>
          <t xml:space="preserve">
Ending finished goods is calculated by adding beginning finished goods+units produced-units sold
</t>
        </r>
      </text>
    </comment>
  </commentList>
</comments>
</file>

<file path=xl/sharedStrings.xml><?xml version="1.0" encoding="utf-8"?>
<sst xmlns="http://schemas.openxmlformats.org/spreadsheetml/2006/main" count="180" uniqueCount="147">
  <si>
    <t>Please make sure you read the academic honesty policy, since I want to make sure everyone realizes that they should not be discussing</t>
  </si>
  <si>
    <t>this problem outside the discussion board.  This is an individual assignment and should be completed by each student on their own.</t>
  </si>
  <si>
    <t>I realize some of you maybe best friends or relatives, but this is an individual assignment and you should not be working as a team.</t>
  </si>
  <si>
    <t>e-mail me if you have a specific question or unsure if it should be posted to the discussion board.</t>
  </si>
  <si>
    <r>
      <t xml:space="preserve">Name:  </t>
    </r>
    <r>
      <rPr>
        <b/>
        <sz val="10"/>
        <color indexed="10"/>
        <rFont val="Arial"/>
        <family val="2"/>
      </rPr>
      <t>TYPE in your name here</t>
    </r>
  </si>
  <si>
    <t>Make sure you type in your name in cell A3 and  save your file with the first initial of your first name, last name, and title of problem</t>
  </si>
  <si>
    <t>You will be graded on the accuracy of your answer and the usage of excel.</t>
  </si>
  <si>
    <t>I have a demonstration exercise that demonstrates the development of the statements, which you can access by going</t>
  </si>
  <si>
    <t xml:space="preserve">below are a little bit different than my demonstration problem and textbook, but there are a lot of similarities.  We have to realize that real life is not a textbook </t>
  </si>
  <si>
    <t xml:space="preserve">problem.  You should use this worksheet as your  as your data reference sheet.   I have external links to excel tutorials and feel free to ask generic questions in the office </t>
  </si>
  <si>
    <t>Product costs</t>
  </si>
  <si>
    <t>Period Cost</t>
  </si>
  <si>
    <t>Cost item</t>
  </si>
  <si>
    <t>Direct Materials</t>
  </si>
  <si>
    <t>Direct
Labor</t>
  </si>
  <si>
    <t>Manufacturing
overhead</t>
  </si>
  <si>
    <t>Prime
costs</t>
  </si>
  <si>
    <t>Conversion
Costs</t>
  </si>
  <si>
    <t>Advertising</t>
  </si>
  <si>
    <t>Totals</t>
  </si>
  <si>
    <t>Part 2:</t>
  </si>
  <si>
    <t xml:space="preserve"> If I would change a number in your data field it would automatically change on the statements.</t>
  </si>
  <si>
    <t>One chart should compare the total product costs to the total period costs, and another chart should compare</t>
  </si>
  <si>
    <t>Insert these charts on separate sheets and comment on your chart results on the comment worksheet.</t>
  </si>
  <si>
    <t xml:space="preserve">a guide to prepare the 2 charts I have asked for.  I have found from past experience that some students are not </t>
  </si>
  <si>
    <t>familiar with how to prepare a chart in excel.  If you are having problems</t>
  </si>
  <si>
    <t xml:space="preserve">with the charts, please post questions to the discussion board.  </t>
  </si>
  <si>
    <t xml:space="preserve"> A key to your success is setting up the data you want in your chart like I did </t>
  </si>
  <si>
    <t xml:space="preserve">in the blue area below.  Make sure you have the labels in the left column and in the next column the applicable $ amount. </t>
  </si>
  <si>
    <t>Comment:</t>
  </si>
  <si>
    <t>Due Tuesday, September 11th 11:59 pm central Time</t>
  </si>
  <si>
    <t xml:space="preserve">Send your completed project by uploading your solution into the project 1 assignment area in #2 of this assignment area.  </t>
  </si>
  <si>
    <t xml:space="preserve">to the course documents area in the Chapter 2 folder.  The requirements </t>
  </si>
  <si>
    <t>This company makes a single product.</t>
  </si>
  <si>
    <t>The following information has been taken from the company's production, sales, and cost records for the month.</t>
  </si>
  <si>
    <t>Production in units</t>
  </si>
  <si>
    <t>Sales in units</t>
  </si>
  <si>
    <t>??</t>
  </si>
  <si>
    <t>Beginning Finished Goods in Units</t>
  </si>
  <si>
    <t>Ending Finished goods in units</t>
  </si>
  <si>
    <t>Total Sales in dollars</t>
  </si>
  <si>
    <t>Unit selling price</t>
  </si>
  <si>
    <t>Beginning of the month</t>
  </si>
  <si>
    <t>End of the month</t>
  </si>
  <si>
    <t>Inventories:</t>
  </si>
  <si>
    <t>Raw Materials</t>
  </si>
  <si>
    <t>Work in process</t>
  </si>
  <si>
    <t>Finished goods</t>
  </si>
  <si>
    <t>Costs:</t>
  </si>
  <si>
    <t>Direct labor</t>
  </si>
  <si>
    <t>Indirect production labor</t>
  </si>
  <si>
    <t>Raw materials purchased</t>
  </si>
  <si>
    <t>Utilities, Factory</t>
  </si>
  <si>
    <t>Maintenance, factory</t>
  </si>
  <si>
    <t>Selling and administrative Salaries</t>
  </si>
  <si>
    <t>Utilities, selling and administrative</t>
  </si>
  <si>
    <t>Part time janitor in the factory</t>
  </si>
  <si>
    <t>A cost item can affect multiple areas.  You are making your calculations based on this month's production and sales.</t>
  </si>
  <si>
    <r>
      <t>Total</t>
    </r>
    <r>
      <rPr>
        <sz val="10"/>
        <rFont val="Arial"/>
        <family val="2"/>
      </rPr>
      <t xml:space="preserve"> each of the columns after you have assigned all the costs to the applicable column(s)</t>
    </r>
  </si>
  <si>
    <t>I have entered the Direct labor to help get you started.  Also, the selling and admin. Costs have been combined into one column.</t>
  </si>
  <si>
    <t>Selling and Administrative 
Expenses</t>
  </si>
  <si>
    <r>
      <t xml:space="preserve">Raw materials </t>
    </r>
    <r>
      <rPr>
        <b/>
        <sz val="10"/>
        <color indexed="10"/>
        <rFont val="Arial"/>
        <family val="2"/>
      </rPr>
      <t>used</t>
    </r>
  </si>
  <si>
    <t xml:space="preserve">Also calculate the following on the COGM worksheet:  </t>
  </si>
  <si>
    <t>1. Computation of Cost per unit:  COGM/units produced</t>
  </si>
  <si>
    <t>2.  Calculate the number of units that were sold</t>
  </si>
  <si>
    <t>3.  Calculate the number of units in the finished goods inventory at the end of the year</t>
  </si>
  <si>
    <t>4.  Calculate the cost in ending finished goods inventory at the end of the year.</t>
  </si>
  <si>
    <r>
      <t xml:space="preserve">Prepare 2 </t>
    </r>
    <r>
      <rPr>
        <b/>
        <sz val="10"/>
        <color indexed="10"/>
        <rFont val="Arial"/>
        <family val="2"/>
      </rPr>
      <t>doughnut</t>
    </r>
    <r>
      <rPr>
        <sz val="10"/>
        <rFont val="Arial"/>
        <family val="2"/>
      </rPr>
      <t xml:space="preserve"> charts. I have a tutorial in the chapter 2 folder in course documents to assist you and developing a chart.</t>
    </r>
  </si>
  <si>
    <t xml:space="preserve">the three types of product costs.  </t>
  </si>
  <si>
    <t>I have prepared a doughnut chart comparing  sales and advertising costs so that you can use the process as</t>
  </si>
  <si>
    <t>Sales</t>
  </si>
  <si>
    <t>Based on the comparison in the chart of sales to advertising we can see that a small percentage is</t>
  </si>
  <si>
    <t>going towards advertising.  The company seems to have this cost under control, but may want to</t>
  </si>
  <si>
    <t>look at opportunities that could show an increase in sales based on increased advertising.</t>
  </si>
  <si>
    <t>Computer Company</t>
  </si>
  <si>
    <t>Schedule of Cost of Goods Manufactured</t>
  </si>
  <si>
    <t>Direct materials:</t>
  </si>
  <si>
    <t>Make sure you are using cell references and not typing in the number</t>
  </si>
  <si>
    <t>Beginning Raw materials inventory, August 1</t>
  </si>
  <si>
    <t>Add: Purchases of Material</t>
  </si>
  <si>
    <t>Materials available for use</t>
  </si>
  <si>
    <t>Deduct: Ending Raw materials, August 31</t>
  </si>
  <si>
    <t>Raw materials used</t>
  </si>
  <si>
    <t>Manufacturing overhead:</t>
  </si>
  <si>
    <t xml:space="preserve">Total manufacturing costs </t>
  </si>
  <si>
    <t>Add: beginning work in process</t>
  </si>
  <si>
    <t>Subtotal</t>
  </si>
  <si>
    <t>Less:  Ending work in process</t>
  </si>
  <si>
    <t>Cost of Goods Manufactured</t>
  </si>
  <si>
    <t>3.  Calculate the number of units in the finished goods inventory at the end of the month</t>
  </si>
  <si>
    <t>4.  Calculate the cost in ending finished goods inventory at the end of the month.</t>
  </si>
  <si>
    <t>2.  Find the Balance sheet of each of these 3 companies and identify what type of inventory accounts each of the companies are presenting or not presenting.  What do these inventory accounts represent?</t>
  </si>
  <si>
    <t>Objectives of Project 1</t>
  </si>
  <si>
    <t>1.  Classify companies into service, merchandising, or manufacturing industry.</t>
  </si>
  <si>
    <t>2.  Analyze the annual financial statements to differentiate the industry.</t>
  </si>
  <si>
    <t>3.  Identify differences in inventory accounts among industries.</t>
  </si>
  <si>
    <t>4.. Classify product and period costs.</t>
  </si>
  <si>
    <t>6.  Develop comparison charts.</t>
  </si>
  <si>
    <t>Find 3 different publicly traded companies' annual income statements other than Caterpillar, Inc., Walmart Stores, Inc., and Southwest Airlines Company to demonstrate</t>
  </si>
  <si>
    <t xml:space="preserve"> Provide the URL of where you found this information and the date of the annual balance sheet.</t>
  </si>
  <si>
    <t>5.  Develop the Cost of Goods Manufacturing statement for a manufacturing company.</t>
  </si>
  <si>
    <t>For the Month ended August 31, 2012</t>
  </si>
  <si>
    <t>The project relates to material covered in Chapter 2.  Please post generic questions to the discussion board office forum or</t>
  </si>
  <si>
    <t>There are 4 requirements to part 2 of this project.</t>
  </si>
  <si>
    <r>
      <t>Requirement #1</t>
    </r>
    <r>
      <rPr>
        <sz val="10"/>
        <rFont val="Arial"/>
        <family val="2"/>
      </rPr>
      <t xml:space="preserve">:  Using the scenario above fill in the chart below with the applicable information.   </t>
    </r>
  </si>
  <si>
    <t>Building rent(production uses 75%
of the space, administrative and sales
offices us the rest)</t>
  </si>
  <si>
    <r>
      <t>Royalty paid for use of</t>
    </r>
    <r>
      <rPr>
        <sz val="10"/>
        <color indexed="10"/>
        <rFont val="Arial"/>
        <family val="2"/>
      </rPr>
      <t xml:space="preserve"> production patent</t>
    </r>
    <r>
      <rPr>
        <sz val="10"/>
        <rFont val="Arial"/>
        <family val="2"/>
      </rPr>
      <t>, $2.50 per
unit produced</t>
    </r>
  </si>
  <si>
    <t>Royalty paid for use of production patent, $2.50 per
unit produced</t>
  </si>
  <si>
    <t>Rent for special production equipment, 
$4,000 per month plus $.30 per unit produced</t>
  </si>
  <si>
    <t>Use exhibit 2-7  on page 48 as your model .</t>
  </si>
  <si>
    <t>Use the information in  requirement #1 and the data given above requirement #1 to complete the Schedule of Cost of Goods Manufactured.</t>
  </si>
  <si>
    <t>I have set up a separate worksheet for you to develop your COGM statement.  Look at the sheet tab COGM.</t>
  </si>
  <si>
    <t>Requirement #2:</t>
  </si>
  <si>
    <t>Requirement #4:</t>
  </si>
  <si>
    <t>Requirement #3:</t>
  </si>
  <si>
    <t>the COGM statement will change automatically.  Make sure you change the information back to the original information before submitting.</t>
  </si>
  <si>
    <t>Answer Requirement #4 on the Comments worksheet</t>
  </si>
  <si>
    <t>Requirement #3 comments on charts:</t>
  </si>
  <si>
    <t xml:space="preserve">Based on the current economic pressures, the  company has decided to eliminate the part time janitor and the cost of that position </t>
  </si>
  <si>
    <t xml:space="preserve">and have the production workers clean up the area.  What will be the new COGM? </t>
  </si>
  <si>
    <t>If you have used only cell references on your statements you should only have to eliminate the figure in requirement #1 and</t>
  </si>
  <si>
    <t xml:space="preserve">You should not type any number into a cell on the Schedule of COGM. </t>
  </si>
  <si>
    <t xml:space="preserve">1.  What will be the new COGM? </t>
  </si>
  <si>
    <t>2. Computation of Cost per unit:  COGM/units produced</t>
  </si>
  <si>
    <t>3.  Calculate the cost in ending finished goods inventory at the end of the year.</t>
  </si>
  <si>
    <t>Part 1</t>
  </si>
  <si>
    <t>Possible points</t>
  </si>
  <si>
    <t>Part 2</t>
  </si>
  <si>
    <t>Requirement #2</t>
  </si>
  <si>
    <t>Questions .25 each</t>
  </si>
  <si>
    <t>Requirement #3</t>
  </si>
  <si>
    <t>Comments</t>
  </si>
  <si>
    <t>Requirement #4</t>
  </si>
  <si>
    <t>each question .25</t>
  </si>
  <si>
    <t>COGM--.10 each</t>
  </si>
  <si>
    <t>Charts  - 1 pt. each</t>
  </si>
  <si>
    <t>Requirement #1-.1 each</t>
  </si>
  <si>
    <t>Grading Rubric for Project 1</t>
  </si>
  <si>
    <t>Deduct 5 pts. If did not use cell referencing on COGM</t>
  </si>
  <si>
    <t xml:space="preserve">an example of a manufacturer, merchandising, and service company on the internet.  You can either go to the company website or access the 10-K at the Edgar system on the SEC website.  www.sec.gov  </t>
  </si>
  <si>
    <t>Part 2 requires the usage excel cell referencing and developing 2 charts.</t>
  </si>
  <si>
    <t>The project solution is worth a total of 10 pts.  I will take off 5 pts. if you do not use the excel application appropriately.</t>
  </si>
  <si>
    <t xml:space="preserve">on the discussion board.  </t>
  </si>
  <si>
    <t xml:space="preserve">1.  Give the URL of where you found the 3 different companies' income statements and the dates of the income statements.  Explain why you have classified these companies as either manufacturer, merchandiser, or service company.  </t>
  </si>
  <si>
    <t xml:space="preserve">Explain why there are differences in the income statement in respect to the type of company they are and give the difference between the income statements  in respect to how the companies report the cost of providing the product or service they sale.  </t>
  </si>
  <si>
    <t>Part 1:  Answer the following questions on the Worksheet entitled Part 1.</t>
  </si>
  <si>
    <t xml:space="preserve">Project 1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</si>
</sst>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_(&quot;$&quot;* #,##0.000_);_(&quot;$&quot;* \(#,##0.000\);_(&quot;$&quot;* &quot;-&quot;??_);_(@_)"/>
    <numFmt numFmtId="168" formatCode="_(&quot;$&quot;* #,##0.0000_);_(&quot;$&quot;* \(#,##0.0000\);_(&quot;$&quot;* &quot;-&quot;??_);_(@_)"/>
  </numFmts>
  <fonts count="50">
    <font>
      <sz val="10"/>
      <name val="Arial"/>
      <family val="2"/>
    </font>
    <font>
      <sz val="11"/>
      <color indexed="8"/>
      <name val="Calibri"/>
      <family val="2"/>
    </font>
    <font>
      <sz val="12"/>
      <name val="Arial"/>
      <family val="2"/>
    </font>
    <font>
      <b/>
      <sz val="10"/>
      <name val="Arial"/>
      <family val="2"/>
    </font>
    <font>
      <b/>
      <sz val="10"/>
      <color indexed="10"/>
      <name val="Arial"/>
      <family val="2"/>
    </font>
    <font>
      <sz val="10"/>
      <color indexed="10"/>
      <name val="Arial"/>
      <family val="2"/>
    </font>
    <font>
      <u val="single"/>
      <sz val="10"/>
      <name val="Arial"/>
      <family val="2"/>
    </font>
    <font>
      <b/>
      <u val="single"/>
      <sz val="10"/>
      <name val="Arial"/>
      <family val="2"/>
    </font>
    <font>
      <sz val="10"/>
      <color indexed="18"/>
      <name val="Arial"/>
      <family val="2"/>
    </font>
    <font>
      <b/>
      <sz val="8"/>
      <name val="Tahoma"/>
      <family val="2"/>
    </font>
    <font>
      <sz val="8"/>
      <name val="Tahoma"/>
      <family val="2"/>
    </font>
    <font>
      <sz val="10"/>
      <color indexed="8"/>
      <name val="Arial"/>
      <family val="0"/>
    </font>
    <font>
      <sz val="8.4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4"/>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double"/>
    </border>
    <border>
      <left>
        <color indexed="63"/>
      </left>
      <right>
        <color indexed="63"/>
      </right>
      <top>
        <color indexed="63"/>
      </top>
      <bottom style="thin"/>
    </border>
    <border>
      <left style="medium"/>
      <right style="medium"/>
      <top style="medium"/>
      <bottom style="medium"/>
    </border>
    <border>
      <left style="thick">
        <color indexed="12"/>
      </left>
      <right style="thick">
        <color indexed="12"/>
      </right>
      <top style="thick">
        <color indexed="12"/>
      </top>
      <bottom style="thick">
        <color indexed="12"/>
      </botto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3" fontId="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2" fillId="0" borderId="0">
      <alignment/>
      <protection/>
    </xf>
    <xf numFmtId="0" fontId="30" fillId="32" borderId="7" applyNumberFormat="0" applyFont="0" applyAlignment="0" applyProtection="0"/>
    <xf numFmtId="0" fontId="43" fillId="27" borderId="8" applyNumberFormat="0" applyAlignment="0" applyProtection="0"/>
    <xf numFmtId="9" fontId="3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2" fillId="0" borderId="0" xfId="57">
      <alignment/>
      <protection/>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47" fillId="0" borderId="0" xfId="0" applyFont="1" applyAlignment="1">
      <alignment/>
    </xf>
    <xf numFmtId="6" fontId="0" fillId="0" borderId="0" xfId="0" applyNumberFormat="1" applyAlignment="1">
      <alignment/>
    </xf>
    <xf numFmtId="0" fontId="0" fillId="0" borderId="0" xfId="0" applyBorder="1"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wrapText="1"/>
    </xf>
    <xf numFmtId="0" fontId="7" fillId="0" borderId="0" xfId="0" applyFont="1" applyAlignment="1">
      <alignment wrapText="1"/>
    </xf>
    <xf numFmtId="6" fontId="0" fillId="0" borderId="0" xfId="0" applyNumberFormat="1" applyBorder="1" applyAlignment="1">
      <alignment/>
    </xf>
    <xf numFmtId="0" fontId="0" fillId="0" borderId="10" xfId="0" applyBorder="1" applyAlignment="1">
      <alignment/>
    </xf>
    <xf numFmtId="38" fontId="0" fillId="0" borderId="0" xfId="0" applyNumberFormat="1" applyAlignment="1">
      <alignment/>
    </xf>
    <xf numFmtId="0" fontId="8" fillId="0" borderId="0" xfId="0" applyFont="1" applyAlignment="1">
      <alignment/>
    </xf>
    <xf numFmtId="0" fontId="0" fillId="0" borderId="0" xfId="0" applyFont="1" applyAlignment="1">
      <alignment/>
    </xf>
    <xf numFmtId="3" fontId="0" fillId="0" borderId="0" xfId="0" applyNumberFormat="1" applyAlignment="1">
      <alignment/>
    </xf>
    <xf numFmtId="0" fontId="0" fillId="0" borderId="0" xfId="0" applyAlignment="1">
      <alignment wrapText="1"/>
    </xf>
    <xf numFmtId="0" fontId="0" fillId="33" borderId="11" xfId="0" applyFill="1" applyBorder="1" applyAlignment="1">
      <alignment horizontal="left"/>
    </xf>
    <xf numFmtId="0" fontId="7" fillId="0" borderId="0" xfId="0" applyFont="1" applyBorder="1" applyAlignment="1">
      <alignment/>
    </xf>
    <xf numFmtId="0" fontId="7" fillId="0" borderId="12" xfId="0" applyFont="1" applyBorder="1" applyAlignment="1">
      <alignment wrapText="1"/>
    </xf>
    <xf numFmtId="0" fontId="7" fillId="0" borderId="11" xfId="0" applyFont="1" applyBorder="1" applyAlignment="1">
      <alignment wrapText="1"/>
    </xf>
    <xf numFmtId="6" fontId="5" fillId="0" borderId="0" xfId="0" applyNumberFormat="1" applyFont="1" applyBorder="1" applyAlignment="1">
      <alignment/>
    </xf>
    <xf numFmtId="6" fontId="5" fillId="0" borderId="12" xfId="0" applyNumberFormat="1" applyFont="1" applyBorder="1" applyAlignment="1">
      <alignment/>
    </xf>
    <xf numFmtId="6" fontId="5" fillId="0" borderId="0" xfId="0" applyNumberFormat="1" applyFont="1" applyAlignment="1">
      <alignment/>
    </xf>
    <xf numFmtId="0" fontId="0" fillId="0" borderId="12" xfId="0" applyBorder="1" applyAlignment="1">
      <alignment/>
    </xf>
    <xf numFmtId="6" fontId="0" fillId="0" borderId="11" xfId="0" applyNumberFormat="1" applyBorder="1" applyAlignment="1">
      <alignment/>
    </xf>
    <xf numFmtId="6" fontId="0" fillId="0" borderId="12" xfId="0" applyNumberFormat="1" applyBorder="1" applyAlignment="1">
      <alignment/>
    </xf>
    <xf numFmtId="6" fontId="0" fillId="0" borderId="10" xfId="0" applyNumberFormat="1" applyBorder="1" applyAlignment="1">
      <alignment/>
    </xf>
    <xf numFmtId="6" fontId="0" fillId="0" borderId="13" xfId="0" applyNumberFormat="1" applyBorder="1" applyAlignment="1">
      <alignment/>
    </xf>
    <xf numFmtId="38" fontId="0" fillId="0" borderId="0" xfId="0" applyNumberFormat="1" applyFont="1" applyAlignment="1">
      <alignment/>
    </xf>
    <xf numFmtId="38" fontId="0" fillId="34" borderId="0" xfId="0" applyNumberFormat="1" applyFill="1" applyAlignment="1">
      <alignment/>
    </xf>
    <xf numFmtId="6" fontId="0" fillId="34" borderId="0" xfId="0" applyNumberFormat="1" applyFill="1" applyAlignment="1">
      <alignment/>
    </xf>
    <xf numFmtId="0" fontId="0" fillId="0" borderId="0" xfId="0" applyFont="1" applyAlignment="1">
      <alignment horizontal="left" indent="1"/>
    </xf>
    <xf numFmtId="5" fontId="0" fillId="0" borderId="0" xfId="0" applyNumberFormat="1" applyAlignment="1">
      <alignment/>
    </xf>
    <xf numFmtId="6" fontId="0" fillId="0" borderId="14" xfId="0" applyNumberFormat="1" applyBorder="1" applyAlignment="1">
      <alignment/>
    </xf>
    <xf numFmtId="5" fontId="0" fillId="0" borderId="0" xfId="0" applyNumberFormat="1" applyBorder="1" applyAlignment="1">
      <alignment/>
    </xf>
    <xf numFmtId="0" fontId="0" fillId="0" borderId="0" xfId="0" applyAlignment="1">
      <alignment horizontal="left" indent="1"/>
    </xf>
    <xf numFmtId="41" fontId="0" fillId="0" borderId="0" xfId="0" applyNumberFormat="1" applyBorder="1" applyAlignment="1">
      <alignment/>
    </xf>
    <xf numFmtId="5" fontId="0" fillId="0" borderId="10" xfId="0" applyNumberFormat="1" applyBorder="1" applyAlignment="1">
      <alignment/>
    </xf>
    <xf numFmtId="164" fontId="0" fillId="0" borderId="0" xfId="44" applyNumberFormat="1" applyFont="1" applyAlignment="1">
      <alignment/>
    </xf>
    <xf numFmtId="164" fontId="0" fillId="0" borderId="0" xfId="0" applyNumberFormat="1" applyAlignment="1">
      <alignment/>
    </xf>
    <xf numFmtId="165" fontId="0" fillId="0" borderId="15" xfId="0" applyNumberFormat="1" applyBorder="1" applyAlignment="1">
      <alignment/>
    </xf>
    <xf numFmtId="168" fontId="0" fillId="0" borderId="16" xfId="0" applyNumberFormat="1" applyBorder="1" applyAlignment="1">
      <alignment horizontal="left" indent="2"/>
    </xf>
    <xf numFmtId="6" fontId="48" fillId="0" borderId="0" xfId="0" applyNumberFormat="1" applyFont="1" applyAlignment="1">
      <alignment/>
    </xf>
    <xf numFmtId="8" fontId="48" fillId="0" borderId="0" xfId="0" applyNumberFormat="1" applyFont="1" applyAlignment="1">
      <alignment/>
    </xf>
    <xf numFmtId="38" fontId="47" fillId="0" borderId="0" xfId="0" applyNumberFormat="1" applyFont="1" applyAlignment="1">
      <alignment/>
    </xf>
    <xf numFmtId="0" fontId="0" fillId="35" borderId="0" xfId="0" applyFill="1" applyBorder="1" applyAlignment="1">
      <alignment horizontal="center"/>
    </xf>
    <xf numFmtId="0" fontId="0" fillId="35" borderId="12" xfId="0" applyFill="1" applyBorder="1" applyAlignment="1">
      <alignment horizontal="center"/>
    </xf>
    <xf numFmtId="0" fontId="0" fillId="0" borderId="0" xfId="0" applyAlignment="1">
      <alignment horizontal="center"/>
    </xf>
    <xf numFmtId="0" fontId="0"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solution08sumprob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sales to advertising</a:t>
            </a:r>
          </a:p>
        </c:rich>
      </c:tx>
      <c:layout>
        <c:manualLayout>
          <c:xMode val="factor"/>
          <c:yMode val="factor"/>
          <c:x val="0.00225"/>
          <c:y val="0"/>
        </c:manualLayout>
      </c:layout>
      <c:spPr>
        <a:noFill/>
        <a:ln w="3175">
          <a:noFill/>
        </a:ln>
      </c:spPr>
    </c:title>
    <c:plotArea>
      <c:layout>
        <c:manualLayout>
          <c:xMode val="edge"/>
          <c:yMode val="edge"/>
          <c:x val="0.1875"/>
          <c:y val="0.159"/>
          <c:w val="0.5285"/>
          <c:h val="0.7715"/>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99CC00"/>
              </a:solidFill>
              <a:ln w="12700">
                <a:solidFill>
                  <a:srgbClr val="000000"/>
                </a:solidFill>
              </a:ln>
            </c:spPr>
          </c:dPt>
          <c:dLbls>
            <c:numFmt formatCode="0%" sourceLinked="0"/>
            <c:spPr>
              <a:noFill/>
              <a:ln w="3175">
                <a:noFill/>
              </a:ln>
            </c:spPr>
            <c:showLegendKey val="0"/>
            <c:showVal val="1"/>
            <c:showBubbleSize val="0"/>
            <c:showCatName val="1"/>
            <c:showSerName val="0"/>
            <c:showLeaderLines val="0"/>
            <c:showPercent val="1"/>
          </c:dLbls>
          <c:cat>
            <c:strRef>
              <c:f>'Project 1'!$B$105:$B$106</c:f>
              <c:strCache>
                <c:ptCount val="2"/>
                <c:pt idx="0">
                  <c:v>Sales</c:v>
                </c:pt>
                <c:pt idx="1">
                  <c:v>Advertising</c:v>
                </c:pt>
              </c:strCache>
            </c:strRef>
          </c:cat>
          <c:val>
            <c:numRef>
              <c:f>'Project 1'!$C$105:$C$106</c:f>
              <c:numCache>
                <c:ptCount val="2"/>
                <c:pt idx="0">
                  <c:v>924000</c:v>
                </c:pt>
                <c:pt idx="1">
                  <c:v>120000</c:v>
                </c:pt>
              </c:numCache>
            </c:numRef>
          </c:val>
        </c:ser>
        <c:holeSize val="50"/>
      </c:doughnutChart>
      <c:spPr>
        <a:noFill/>
        <a:ln>
          <a:noFill/>
        </a:ln>
      </c:spPr>
    </c:plotArea>
    <c:legend>
      <c:legendPos val="r"/>
      <c:layout>
        <c:manualLayout>
          <c:xMode val="edge"/>
          <c:yMode val="edge"/>
          <c:x val="0.904"/>
          <c:y val="0.5085"/>
          <c:w val="0.09125"/>
          <c:h val="0.069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D34" sqref="D34"/>
    </sheetView>
  </sheetViews>
  <sheetFormatPr defaultColWidth="11.421875" defaultRowHeight="12.75"/>
  <cols>
    <col min="1" max="16384" width="11.421875" style="1" customWidth="1"/>
  </cols>
  <sheetData>
    <row r="1" ht="15">
      <c r="A1" s="1" t="s">
        <v>0</v>
      </c>
    </row>
    <row r="2" ht="15">
      <c r="A2" s="1" t="s">
        <v>1</v>
      </c>
    </row>
    <row r="3" ht="15">
      <c r="A3" s="1" t="s">
        <v>2</v>
      </c>
    </row>
  </sheetData>
  <sheetProtection/>
  <printOptions/>
  <pageMargins left="0.75" right="0.75" top="1" bottom="1" header="0.5" footer="0.5"/>
  <pageSetup orientation="portrait" r:id="rId3"/>
  <legacyDrawing r:id="rId2"/>
  <oleObjects>
    <oleObject progId="Word.Document.8" shapeId="8721732" r:id="rId1"/>
  </oleObjects>
</worksheet>
</file>

<file path=xl/worksheets/sheet2.xml><?xml version="1.0" encoding="utf-8"?>
<worksheet xmlns="http://schemas.openxmlformats.org/spreadsheetml/2006/main" xmlns:r="http://schemas.openxmlformats.org/officeDocument/2006/relationships">
  <dimension ref="A1:G139"/>
  <sheetViews>
    <sheetView view="pageBreakPreview" zoomScale="60" zoomScaleNormal="90" zoomScalePageLayoutView="0" workbookViewId="0" topLeftCell="A82">
      <selection activeCell="B73" sqref="B66:B73"/>
    </sheetView>
  </sheetViews>
  <sheetFormatPr defaultColWidth="9.140625" defaultRowHeight="12.75"/>
  <cols>
    <col min="1" max="1" width="55.28125" style="0" customWidth="1"/>
    <col min="2" max="2" width="22.00390625" style="0" customWidth="1"/>
    <col min="3" max="3" width="15.421875" style="0" customWidth="1"/>
    <col min="4" max="4" width="18.00390625" style="0" customWidth="1"/>
    <col min="5" max="5" width="17.28125" style="0" customWidth="1"/>
    <col min="6" max="6" width="13.8515625" style="0" customWidth="1"/>
    <col min="7" max="7" width="15.28125" style="0" customWidth="1"/>
  </cols>
  <sheetData>
    <row r="1" spans="1:2" ht="12.75">
      <c r="A1" s="2" t="s">
        <v>146</v>
      </c>
      <c r="B1" t="s">
        <v>102</v>
      </c>
    </row>
    <row r="2" spans="1:2" ht="12.75">
      <c r="A2" s="3" t="s">
        <v>30</v>
      </c>
      <c r="B2" t="s">
        <v>3</v>
      </c>
    </row>
    <row r="3" spans="1:2" ht="12.75">
      <c r="A3" s="2" t="s">
        <v>4</v>
      </c>
      <c r="B3" t="s">
        <v>31</v>
      </c>
    </row>
    <row r="4" spans="1:2" ht="12.75">
      <c r="A4" s="2"/>
      <c r="B4" s="2" t="s">
        <v>5</v>
      </c>
    </row>
    <row r="5" ht="12.75">
      <c r="B5" t="s">
        <v>6</v>
      </c>
    </row>
    <row r="6" spans="1:5" ht="12.75">
      <c r="A6" s="2"/>
      <c r="B6" s="2" t="s">
        <v>140</v>
      </c>
      <c r="C6" s="2"/>
      <c r="D6" s="2"/>
      <c r="E6" s="2"/>
    </row>
    <row r="7" spans="1:7" ht="12.75">
      <c r="A7" s="2"/>
      <c r="B7" s="2" t="s">
        <v>141</v>
      </c>
      <c r="C7" s="2"/>
      <c r="D7" s="2"/>
      <c r="E7" s="2"/>
      <c r="F7" s="2"/>
      <c r="G7" s="2"/>
    </row>
    <row r="8" spans="1:2" ht="12.75">
      <c r="A8" s="2"/>
      <c r="B8" t="s">
        <v>7</v>
      </c>
    </row>
    <row r="9" ht="12.75">
      <c r="B9" t="s">
        <v>32</v>
      </c>
    </row>
    <row r="10" spans="1:2" ht="12.75">
      <c r="A10" s="2"/>
      <c r="B10" t="s">
        <v>8</v>
      </c>
    </row>
    <row r="11" spans="1:2" ht="12.75">
      <c r="A11" s="2"/>
      <c r="B11" t="s">
        <v>9</v>
      </c>
    </row>
    <row r="12" spans="1:2" ht="12.75">
      <c r="A12" s="2"/>
      <c r="B12" t="s">
        <v>142</v>
      </c>
    </row>
    <row r="13" ht="12.75">
      <c r="A13" s="2"/>
    </row>
    <row r="14" ht="12.75">
      <c r="A14" s="2" t="s">
        <v>92</v>
      </c>
    </row>
    <row r="15" ht="12.75">
      <c r="A15" t="s">
        <v>93</v>
      </c>
    </row>
    <row r="16" ht="12.75">
      <c r="A16" t="s">
        <v>94</v>
      </c>
    </row>
    <row r="17" ht="12.75">
      <c r="A17" t="s">
        <v>95</v>
      </c>
    </row>
    <row r="18" ht="12.75">
      <c r="A18" t="s">
        <v>96</v>
      </c>
    </row>
    <row r="19" ht="12.75">
      <c r="A19" t="s">
        <v>100</v>
      </c>
    </row>
    <row r="20" ht="12.75">
      <c r="A20" t="s">
        <v>97</v>
      </c>
    </row>
    <row r="21" ht="12.75">
      <c r="A21" s="2"/>
    </row>
    <row r="22" ht="12.75">
      <c r="A22" s="2" t="s">
        <v>145</v>
      </c>
    </row>
    <row r="23" ht="12.75">
      <c r="A23" t="s">
        <v>98</v>
      </c>
    </row>
    <row r="24" ht="12.75">
      <c r="A24" t="s">
        <v>139</v>
      </c>
    </row>
    <row r="25" ht="12.75">
      <c r="A25" t="s">
        <v>143</v>
      </c>
    </row>
    <row r="26" ht="12.75">
      <c r="A26" t="s">
        <v>144</v>
      </c>
    </row>
    <row r="27" ht="12.75">
      <c r="A27" t="s">
        <v>91</v>
      </c>
    </row>
    <row r="28" spans="1:2" ht="12.75">
      <c r="A28" t="s">
        <v>99</v>
      </c>
      <c r="B28" s="5"/>
    </row>
    <row r="29" ht="12.75">
      <c r="A29" s="2"/>
    </row>
    <row r="30" spans="1:2" ht="12.75">
      <c r="A30" s="2" t="s">
        <v>20</v>
      </c>
      <c r="B30" s="2"/>
    </row>
    <row r="31" spans="1:2" ht="12.75">
      <c r="A31" t="s">
        <v>33</v>
      </c>
      <c r="B31" s="17"/>
    </row>
    <row r="32" ht="12.75">
      <c r="A32" s="5" t="s">
        <v>34</v>
      </c>
    </row>
    <row r="34" spans="1:2" ht="12.75">
      <c r="A34" t="s">
        <v>35</v>
      </c>
      <c r="B34" s="18">
        <v>30000</v>
      </c>
    </row>
    <row r="35" spans="1:2" ht="12.75">
      <c r="A35" t="s">
        <v>36</v>
      </c>
      <c r="B35" t="s">
        <v>37</v>
      </c>
    </row>
    <row r="36" spans="1:2" ht="12.75">
      <c r="A36" t="s">
        <v>38</v>
      </c>
      <c r="B36">
        <v>0</v>
      </c>
    </row>
    <row r="37" spans="1:2" ht="12.75">
      <c r="A37" t="s">
        <v>39</v>
      </c>
      <c r="B37" t="s">
        <v>37</v>
      </c>
    </row>
    <row r="38" spans="1:2" ht="12.75">
      <c r="A38" t="s">
        <v>40</v>
      </c>
      <c r="B38" s="7">
        <v>924000</v>
      </c>
    </row>
    <row r="39" spans="1:2" ht="12.75">
      <c r="A39" t="s">
        <v>41</v>
      </c>
      <c r="B39" s="7">
        <v>33</v>
      </c>
    </row>
    <row r="40" spans="2:3" ht="12.75">
      <c r="B40" s="2" t="s">
        <v>42</v>
      </c>
      <c r="C40" s="2" t="s">
        <v>43</v>
      </c>
    </row>
    <row r="41" ht="12.75">
      <c r="A41" s="2" t="s">
        <v>44</v>
      </c>
    </row>
    <row r="42" spans="1:3" ht="12.75">
      <c r="A42" t="s">
        <v>45</v>
      </c>
      <c r="B42" s="7">
        <v>15000</v>
      </c>
      <c r="C42" s="7">
        <v>10000</v>
      </c>
    </row>
    <row r="43" spans="1:3" ht="12.75">
      <c r="A43" t="s">
        <v>46</v>
      </c>
      <c r="B43" s="7">
        <v>35000</v>
      </c>
      <c r="C43" s="7">
        <v>40500</v>
      </c>
    </row>
    <row r="44" spans="1:3" ht="12.75">
      <c r="A44" t="s">
        <v>47</v>
      </c>
      <c r="B44" s="7">
        <v>0</v>
      </c>
      <c r="C44" t="s">
        <v>37</v>
      </c>
    </row>
    <row r="45" spans="1:2" ht="12.75">
      <c r="A45" s="2" t="s">
        <v>48</v>
      </c>
      <c r="B45" s="7"/>
    </row>
    <row r="46" spans="1:2" ht="12.75">
      <c r="A46" t="s">
        <v>49</v>
      </c>
      <c r="B46" s="7">
        <v>95000</v>
      </c>
    </row>
    <row r="47" spans="1:2" ht="12.75">
      <c r="A47" t="s">
        <v>18</v>
      </c>
      <c r="B47" s="7">
        <v>120000</v>
      </c>
    </row>
    <row r="48" spans="1:2" ht="12.75">
      <c r="A48" s="5" t="s">
        <v>50</v>
      </c>
      <c r="B48" s="7">
        <v>20000</v>
      </c>
    </row>
    <row r="49" spans="1:2" ht="12.75">
      <c r="A49" t="s">
        <v>51</v>
      </c>
      <c r="B49" s="7">
        <v>150000</v>
      </c>
    </row>
    <row r="50" spans="1:2" ht="38.25">
      <c r="A50" s="19" t="s">
        <v>105</v>
      </c>
      <c r="B50" s="7">
        <v>50000</v>
      </c>
    </row>
    <row r="51" spans="1:2" ht="12.75">
      <c r="A51" t="s">
        <v>52</v>
      </c>
      <c r="B51" s="7">
        <v>34000</v>
      </c>
    </row>
    <row r="52" spans="1:2" ht="25.5">
      <c r="A52" s="19" t="s">
        <v>106</v>
      </c>
      <c r="B52" t="s">
        <v>37</v>
      </c>
    </row>
    <row r="53" spans="1:2" ht="12.75">
      <c r="A53" t="s">
        <v>53</v>
      </c>
      <c r="B53" s="7">
        <v>20000</v>
      </c>
    </row>
    <row r="54" spans="1:2" ht="52.5" customHeight="1">
      <c r="A54" s="19" t="s">
        <v>108</v>
      </c>
      <c r="B54" t="s">
        <v>37</v>
      </c>
    </row>
    <row r="55" spans="1:2" ht="12.75">
      <c r="A55" t="s">
        <v>54</v>
      </c>
      <c r="B55" s="7">
        <v>140000</v>
      </c>
    </row>
    <row r="56" spans="1:2" ht="12.75">
      <c r="A56" s="19" t="s">
        <v>55</v>
      </c>
      <c r="B56" s="7">
        <v>20000</v>
      </c>
    </row>
    <row r="57" spans="1:2" ht="12.75">
      <c r="A57" t="s">
        <v>56</v>
      </c>
      <c r="B57" s="7">
        <v>12000</v>
      </c>
    </row>
    <row r="60" ht="12.75">
      <c r="A60" s="6" t="s">
        <v>103</v>
      </c>
    </row>
    <row r="61" ht="12.75">
      <c r="A61" s="2" t="s">
        <v>104</v>
      </c>
    </row>
    <row r="62" ht="12.75">
      <c r="A62" s="5" t="s">
        <v>57</v>
      </c>
    </row>
    <row r="63" ht="12.75">
      <c r="A63" s="2" t="s">
        <v>58</v>
      </c>
    </row>
    <row r="64" spans="1:6" ht="12.75">
      <c r="A64" t="s">
        <v>59</v>
      </c>
      <c r="F64" s="9"/>
    </row>
    <row r="65" spans="2:7" ht="12.75">
      <c r="B65" s="49" t="s">
        <v>10</v>
      </c>
      <c r="C65" s="49"/>
      <c r="D65" s="50"/>
      <c r="G65" s="20" t="s">
        <v>11</v>
      </c>
    </row>
    <row r="66" spans="1:7" ht="51">
      <c r="A66" s="10" t="s">
        <v>12</v>
      </c>
      <c r="B66" s="21" t="s">
        <v>13</v>
      </c>
      <c r="C66" s="11" t="s">
        <v>14</v>
      </c>
      <c r="D66" s="22" t="s">
        <v>15</v>
      </c>
      <c r="E66" s="12" t="s">
        <v>16</v>
      </c>
      <c r="F66" s="12" t="s">
        <v>17</v>
      </c>
      <c r="G66" s="23" t="s">
        <v>60</v>
      </c>
    </row>
    <row r="67" spans="1:6" ht="12.75">
      <c r="A67" s="4" t="s">
        <v>49</v>
      </c>
      <c r="B67" s="24"/>
      <c r="C67" s="24">
        <f>B46</f>
        <v>95000</v>
      </c>
      <c r="D67" s="25"/>
      <c r="E67" s="26">
        <f>C67</f>
        <v>95000</v>
      </c>
      <c r="F67" s="25">
        <f>C67</f>
        <v>95000</v>
      </c>
    </row>
    <row r="68" spans="1:7" ht="12.75">
      <c r="A68" t="s">
        <v>18</v>
      </c>
      <c r="B68" s="8"/>
      <c r="C68" s="8"/>
      <c r="D68" s="27"/>
      <c r="G68" s="28"/>
    </row>
    <row r="69" spans="1:7" ht="12.75">
      <c r="A69" s="5" t="s">
        <v>50</v>
      </c>
      <c r="B69" s="13"/>
      <c r="C69" s="13"/>
      <c r="D69" s="29"/>
      <c r="E69" s="7"/>
      <c r="F69" s="7"/>
      <c r="G69" s="28"/>
    </row>
    <row r="70" spans="1:7" ht="12.75">
      <c r="A70" t="s">
        <v>61</v>
      </c>
      <c r="B70" s="13"/>
      <c r="C70" s="13"/>
      <c r="D70" s="29"/>
      <c r="E70" s="7"/>
      <c r="F70" s="7"/>
      <c r="G70" s="28"/>
    </row>
    <row r="71" spans="1:7" ht="38.25">
      <c r="A71" s="19" t="s">
        <v>105</v>
      </c>
      <c r="B71" s="8"/>
      <c r="C71" s="13"/>
      <c r="D71" s="29"/>
      <c r="E71" s="7"/>
      <c r="F71" s="7"/>
      <c r="G71" s="28"/>
    </row>
    <row r="72" spans="1:7" ht="12.75">
      <c r="A72" t="s">
        <v>52</v>
      </c>
      <c r="B72" s="13"/>
      <c r="C72" s="13"/>
      <c r="D72" s="29"/>
      <c r="E72" s="7"/>
      <c r="F72" s="7"/>
      <c r="G72" s="28"/>
    </row>
    <row r="73" spans="1:7" ht="25.5">
      <c r="A73" s="19" t="s">
        <v>107</v>
      </c>
      <c r="B73" s="13"/>
      <c r="C73" s="13"/>
      <c r="D73" s="29"/>
      <c r="E73" s="7"/>
      <c r="F73" s="7"/>
      <c r="G73" s="28"/>
    </row>
    <row r="74" spans="1:7" ht="12.75">
      <c r="A74" t="s">
        <v>53</v>
      </c>
      <c r="B74" s="13"/>
      <c r="C74" s="13"/>
      <c r="D74" s="29"/>
      <c r="E74" s="7"/>
      <c r="F74" s="7"/>
      <c r="G74" s="28"/>
    </row>
    <row r="75" spans="1:7" ht="25.5">
      <c r="A75" s="19" t="s">
        <v>108</v>
      </c>
      <c r="B75" s="13"/>
      <c r="C75" s="13"/>
      <c r="D75" s="29"/>
      <c r="E75" s="7"/>
      <c r="F75" s="7"/>
      <c r="G75" s="28"/>
    </row>
    <row r="76" spans="1:7" ht="12.75">
      <c r="A76" t="s">
        <v>54</v>
      </c>
      <c r="B76" s="13"/>
      <c r="C76" s="13"/>
      <c r="D76" s="29"/>
      <c r="E76" s="7"/>
      <c r="F76" s="7"/>
      <c r="G76" s="28"/>
    </row>
    <row r="77" spans="1:7" ht="12.75">
      <c r="A77" s="19" t="s">
        <v>55</v>
      </c>
      <c r="B77" s="13"/>
      <c r="C77" s="13"/>
      <c r="D77" s="29"/>
      <c r="E77" s="7"/>
      <c r="F77" s="7"/>
      <c r="G77" s="28"/>
    </row>
    <row r="78" spans="1:7" ht="12.75">
      <c r="A78" t="s">
        <v>56</v>
      </c>
      <c r="B78" s="13"/>
      <c r="C78" s="13"/>
      <c r="D78" s="29"/>
      <c r="E78" s="7"/>
      <c r="F78" s="7"/>
      <c r="G78" s="28"/>
    </row>
    <row r="79" spans="1:7" ht="13.5" thickBot="1">
      <c r="A79" s="2" t="s">
        <v>19</v>
      </c>
      <c r="B79" s="30"/>
      <c r="C79" s="30"/>
      <c r="D79" s="31"/>
      <c r="E79" s="30"/>
      <c r="F79" s="30"/>
      <c r="G79" s="30"/>
    </row>
    <row r="80" ht="13.5" thickTop="1"/>
    <row r="82" spans="1:2" ht="12.75">
      <c r="A82" s="2" t="s">
        <v>112</v>
      </c>
      <c r="B82" t="s">
        <v>110</v>
      </c>
    </row>
    <row r="83" ht="12.75">
      <c r="B83" t="s">
        <v>111</v>
      </c>
    </row>
    <row r="84" ht="12.75">
      <c r="B84" s="5" t="s">
        <v>62</v>
      </c>
    </row>
    <row r="85" ht="12.75">
      <c r="B85" s="2" t="s">
        <v>63</v>
      </c>
    </row>
    <row r="86" ht="12.75">
      <c r="B86" s="2" t="s">
        <v>64</v>
      </c>
    </row>
    <row r="87" ht="12.75">
      <c r="B87" s="2" t="s">
        <v>65</v>
      </c>
    </row>
    <row r="88" ht="12.75">
      <c r="B88" s="2" t="s">
        <v>66</v>
      </c>
    </row>
    <row r="89" ht="12.75">
      <c r="B89" t="s">
        <v>109</v>
      </c>
    </row>
    <row r="90" ht="12.75">
      <c r="B90" t="s">
        <v>121</v>
      </c>
    </row>
    <row r="91" ht="12.75">
      <c r="B91" t="s">
        <v>21</v>
      </c>
    </row>
    <row r="93" spans="1:2" ht="12.75">
      <c r="A93" s="2" t="s">
        <v>114</v>
      </c>
      <c r="B93" t="s">
        <v>67</v>
      </c>
    </row>
    <row r="94" ht="12.75">
      <c r="B94" s="5" t="s">
        <v>22</v>
      </c>
    </row>
    <row r="95" ht="12.75">
      <c r="B95" t="s">
        <v>68</v>
      </c>
    </row>
    <row r="96" spans="2:3" ht="12.75">
      <c r="B96" s="48" t="s">
        <v>23</v>
      </c>
      <c r="C96" s="15"/>
    </row>
    <row r="97" spans="2:3" ht="12.75">
      <c r="B97" s="15"/>
      <c r="C97" s="15"/>
    </row>
    <row r="98" spans="1:3" ht="12.75">
      <c r="A98" s="15" t="s">
        <v>69</v>
      </c>
      <c r="C98" s="15"/>
    </row>
    <row r="99" spans="1:3" ht="12.75">
      <c r="A99" s="15" t="s">
        <v>24</v>
      </c>
      <c r="C99" s="15"/>
    </row>
    <row r="100" spans="1:3" ht="12.75">
      <c r="A100" s="32" t="s">
        <v>25</v>
      </c>
      <c r="C100" s="15"/>
    </row>
    <row r="101" spans="1:3" ht="12.75">
      <c r="A101" s="32" t="s">
        <v>26</v>
      </c>
      <c r="C101" s="15"/>
    </row>
    <row r="102" spans="1:3" ht="12.75">
      <c r="A102" s="15" t="s">
        <v>27</v>
      </c>
      <c r="C102" s="15"/>
    </row>
    <row r="103" spans="1:3" ht="12.75">
      <c r="A103" s="32" t="s">
        <v>28</v>
      </c>
      <c r="C103" s="15"/>
    </row>
    <row r="104" ht="12.75">
      <c r="D104" s="3" t="s">
        <v>29</v>
      </c>
    </row>
    <row r="105" spans="2:4" ht="12.75">
      <c r="B105" s="33" t="s">
        <v>70</v>
      </c>
      <c r="C105" s="34">
        <f>B38</f>
        <v>924000</v>
      </c>
      <c r="D105" t="s">
        <v>71</v>
      </c>
    </row>
    <row r="106" spans="2:4" ht="12.75">
      <c r="B106" s="33" t="s">
        <v>18</v>
      </c>
      <c r="C106" s="34">
        <f>B47</f>
        <v>120000</v>
      </c>
      <c r="D106" t="s">
        <v>72</v>
      </c>
    </row>
    <row r="107" ht="12.75">
      <c r="D107" t="s">
        <v>73</v>
      </c>
    </row>
    <row r="110" spans="1:2" ht="12.75">
      <c r="A110" s="2" t="s">
        <v>113</v>
      </c>
      <c r="B110" t="s">
        <v>118</v>
      </c>
    </row>
    <row r="111" ht="12.75">
      <c r="B111" t="s">
        <v>119</v>
      </c>
    </row>
    <row r="112" ht="12.75">
      <c r="B112" s="2" t="s">
        <v>122</v>
      </c>
    </row>
    <row r="113" ht="12.75">
      <c r="B113" s="2" t="s">
        <v>123</v>
      </c>
    </row>
    <row r="114" ht="12.75">
      <c r="B114" s="2" t="s">
        <v>124</v>
      </c>
    </row>
    <row r="115" ht="12.75">
      <c r="B115" t="s">
        <v>120</v>
      </c>
    </row>
    <row r="116" ht="12.75">
      <c r="B116" t="s">
        <v>115</v>
      </c>
    </row>
    <row r="117" ht="12.75">
      <c r="B117" s="6" t="s">
        <v>116</v>
      </c>
    </row>
    <row r="118" ht="12.75">
      <c r="B118" s="5"/>
    </row>
    <row r="121" ht="12.75">
      <c r="A121" s="6" t="s">
        <v>137</v>
      </c>
    </row>
    <row r="122" ht="12.75">
      <c r="B122" t="s">
        <v>126</v>
      </c>
    </row>
    <row r="123" spans="1:7" ht="12.75">
      <c r="A123" s="2" t="s">
        <v>125</v>
      </c>
      <c r="B123">
        <v>3</v>
      </c>
      <c r="D123" s="15"/>
      <c r="E123" s="15"/>
      <c r="F123" s="15"/>
      <c r="G123" s="15"/>
    </row>
    <row r="124" spans="4:7" ht="12.75">
      <c r="D124" s="15"/>
      <c r="E124" s="15"/>
      <c r="F124" s="15"/>
      <c r="G124" s="15"/>
    </row>
    <row r="125" spans="1:7" ht="12.75">
      <c r="A125" s="2" t="s">
        <v>127</v>
      </c>
      <c r="D125" s="15"/>
      <c r="E125" s="15"/>
      <c r="F125" s="15"/>
      <c r="G125" s="15"/>
    </row>
    <row r="126" spans="1:7" ht="12.75">
      <c r="A126" t="s">
        <v>136</v>
      </c>
      <c r="B126">
        <v>2</v>
      </c>
      <c r="D126" s="15"/>
      <c r="E126" s="15"/>
      <c r="F126" s="15"/>
      <c r="G126" s="15"/>
    </row>
    <row r="127" spans="4:7" ht="12.75">
      <c r="D127" s="15"/>
      <c r="E127" s="15"/>
      <c r="F127" s="15"/>
      <c r="G127" s="15"/>
    </row>
    <row r="128" ht="12.75">
      <c r="A128" t="s">
        <v>128</v>
      </c>
    </row>
    <row r="129" spans="1:2" ht="12.75">
      <c r="A129" t="s">
        <v>134</v>
      </c>
      <c r="B129">
        <v>1</v>
      </c>
    </row>
    <row r="130" spans="1:2" ht="12.75">
      <c r="A130" t="s">
        <v>129</v>
      </c>
      <c r="B130">
        <v>1</v>
      </c>
    </row>
    <row r="132" ht="12.75">
      <c r="A132" t="s">
        <v>130</v>
      </c>
    </row>
    <row r="133" spans="1:2" ht="12.75">
      <c r="A133" t="s">
        <v>135</v>
      </c>
      <c r="B133">
        <v>2</v>
      </c>
    </row>
    <row r="134" spans="1:2" ht="12.75">
      <c r="A134" t="s">
        <v>131</v>
      </c>
      <c r="B134">
        <v>0.25</v>
      </c>
    </row>
    <row r="136" ht="12.75">
      <c r="A136" t="s">
        <v>132</v>
      </c>
    </row>
    <row r="137" spans="1:2" ht="12.75">
      <c r="A137" t="s">
        <v>133</v>
      </c>
      <c r="B137">
        <v>0.75</v>
      </c>
    </row>
    <row r="138" ht="13.5" thickBot="1">
      <c r="B138" s="14">
        <f>SUM(B123:B137)</f>
        <v>10</v>
      </c>
    </row>
    <row r="139" ht="13.5" thickTop="1">
      <c r="A139" t="s">
        <v>138</v>
      </c>
    </row>
  </sheetData>
  <sheetProtection/>
  <mergeCells count="1">
    <mergeCell ref="B65:D65"/>
  </mergeCells>
  <printOptions/>
  <pageMargins left="0.75" right="0.75" top="1" bottom="1" header="0.5" footer="0.5"/>
  <pageSetup horizontalDpi="360" verticalDpi="360" orientation="landscape" scale="44" r:id="rId3"/>
  <rowBreaks count="1" manualBreakCount="1">
    <brk id="59"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1">
      <selection activeCell="I27" sqref="I27"/>
    </sheetView>
  </sheetViews>
  <sheetFormatPr defaultColWidth="9.140625" defaultRowHeight="12.75"/>
  <sheetData>
    <row r="1" ht="12.75">
      <c r="A1" s="2" t="s">
        <v>145</v>
      </c>
    </row>
    <row r="2" ht="12.75">
      <c r="A2" t="s">
        <v>98</v>
      </c>
    </row>
    <row r="3" ht="12.75">
      <c r="A3" t="s">
        <v>139</v>
      </c>
    </row>
    <row r="4" ht="12.75">
      <c r="A4" t="s">
        <v>143</v>
      </c>
    </row>
    <row r="5" ht="12.75">
      <c r="A5" t="s">
        <v>144</v>
      </c>
    </row>
    <row r="6" ht="12.75">
      <c r="A6" t="s">
        <v>91</v>
      </c>
    </row>
    <row r="7" spans="1:2" ht="12.75">
      <c r="A7" t="s">
        <v>99</v>
      </c>
      <c r="B7" s="5"/>
    </row>
  </sheetData>
  <sheetProtection/>
  <printOptions/>
  <pageMargins left="0.7" right="0.7" top="0.75" bottom="0.75" header="0.3" footer="0.3"/>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sheetPr>
    <pageSetUpPr fitToPage="1"/>
  </sheetPr>
  <dimension ref="B1:K32"/>
  <sheetViews>
    <sheetView zoomScalePageLayoutView="0" workbookViewId="0" topLeftCell="B1">
      <selection activeCell="E23" sqref="E23"/>
    </sheetView>
  </sheetViews>
  <sheetFormatPr defaultColWidth="9.140625" defaultRowHeight="12.75"/>
  <cols>
    <col min="8" max="8" width="15.28125" style="0" bestFit="1" customWidth="1"/>
    <col min="10" max="10" width="13.8515625" style="0" customWidth="1"/>
  </cols>
  <sheetData>
    <row r="1" spans="2:11" ht="12.75">
      <c r="B1" s="51" t="s">
        <v>74</v>
      </c>
      <c r="C1" s="51"/>
      <c r="D1" s="51"/>
      <c r="E1" s="51"/>
      <c r="F1" s="51"/>
      <c r="G1" s="51"/>
      <c r="H1" s="51"/>
      <c r="I1" s="51"/>
      <c r="J1" s="51"/>
      <c r="K1" s="51"/>
    </row>
    <row r="2" spans="2:11" ht="12.75">
      <c r="B2" s="52" t="s">
        <v>75</v>
      </c>
      <c r="C2" s="51"/>
      <c r="D2" s="51"/>
      <c r="E2" s="51"/>
      <c r="F2" s="51"/>
      <c r="G2" s="51"/>
      <c r="H2" s="51"/>
      <c r="I2" s="51"/>
      <c r="J2" s="51"/>
      <c r="K2" s="51"/>
    </row>
    <row r="3" spans="2:11" ht="12.75">
      <c r="B3" s="51" t="s">
        <v>101</v>
      </c>
      <c r="C3" s="51"/>
      <c r="D3" s="51"/>
      <c r="E3" s="51"/>
      <c r="F3" s="51"/>
      <c r="G3" s="51"/>
      <c r="H3" s="51"/>
      <c r="I3" s="51"/>
      <c r="J3" s="51"/>
      <c r="K3" s="51"/>
    </row>
    <row r="4" ht="12.75">
      <c r="I4" s="6" t="s">
        <v>77</v>
      </c>
    </row>
    <row r="5" ht="12.75">
      <c r="B5" t="s">
        <v>76</v>
      </c>
    </row>
    <row r="6" spans="2:7" ht="12.75">
      <c r="B6" s="35" t="s">
        <v>78</v>
      </c>
      <c r="G6" s="36">
        <f>'Project 1'!B42</f>
        <v>15000</v>
      </c>
    </row>
    <row r="7" spans="2:7" ht="12.75">
      <c r="B7" s="35" t="s">
        <v>79</v>
      </c>
      <c r="G7" s="37"/>
    </row>
    <row r="8" spans="2:7" ht="12.75">
      <c r="B8" s="35" t="s">
        <v>80</v>
      </c>
      <c r="G8" s="38"/>
    </row>
    <row r="9" spans="2:7" ht="12.75">
      <c r="B9" s="35" t="s">
        <v>81</v>
      </c>
      <c r="G9" s="37"/>
    </row>
    <row r="10" spans="2:8" ht="12.75">
      <c r="B10" s="35" t="s">
        <v>82</v>
      </c>
      <c r="H10" s="36"/>
    </row>
    <row r="11" spans="2:8" ht="12.75">
      <c r="B11" t="s">
        <v>49</v>
      </c>
      <c r="H11" s="13"/>
    </row>
    <row r="12" ht="12.75">
      <c r="B12" t="s">
        <v>83</v>
      </c>
    </row>
    <row r="13" spans="2:8" ht="12.75">
      <c r="B13" s="39"/>
      <c r="G13" s="7"/>
      <c r="H13" s="40"/>
    </row>
    <row r="14" spans="2:8" ht="12.75">
      <c r="B14" s="39"/>
      <c r="G14" s="7"/>
      <c r="H14" s="40"/>
    </row>
    <row r="15" spans="2:8" ht="12.75">
      <c r="B15" s="39"/>
      <c r="G15" s="7"/>
      <c r="H15" s="40"/>
    </row>
    <row r="16" spans="2:8" ht="12.75">
      <c r="B16" s="39"/>
      <c r="G16" s="7"/>
      <c r="H16" s="40"/>
    </row>
    <row r="17" spans="2:8" ht="12.75">
      <c r="B17" s="39"/>
      <c r="G17" s="7"/>
      <c r="H17" s="40"/>
    </row>
    <row r="18" spans="2:7" ht="12.75">
      <c r="B18" s="39"/>
      <c r="G18" s="7"/>
    </row>
    <row r="19" spans="2:7" ht="12.75">
      <c r="B19" s="39"/>
      <c r="G19" s="37"/>
    </row>
    <row r="20" spans="2:8" ht="12.75">
      <c r="B20" s="35"/>
      <c r="G20" s="7"/>
      <c r="H20" s="37"/>
    </row>
    <row r="21" spans="2:8" ht="12.75">
      <c r="B21" s="5" t="s">
        <v>84</v>
      </c>
      <c r="H21" s="36"/>
    </row>
    <row r="22" spans="2:8" ht="12.75">
      <c r="B22" s="5" t="s">
        <v>85</v>
      </c>
      <c r="H22" s="37"/>
    </row>
    <row r="23" spans="2:11" ht="12.75">
      <c r="B23" s="5" t="s">
        <v>86</v>
      </c>
      <c r="H23" s="36"/>
      <c r="K23" s="19"/>
    </row>
    <row r="24" spans="2:8" ht="12.75">
      <c r="B24" t="s">
        <v>87</v>
      </c>
      <c r="H24" s="7"/>
    </row>
    <row r="25" spans="2:11" ht="13.5" thickBot="1">
      <c r="B25" t="s">
        <v>88</v>
      </c>
      <c r="H25" s="41"/>
      <c r="K25" s="19"/>
    </row>
    <row r="26" ht="13.5" thickTop="1"/>
    <row r="27" ht="12.75">
      <c r="K27" s="19"/>
    </row>
    <row r="28" ht="13.5" thickBot="1"/>
    <row r="29" spans="2:10" ht="14.25" thickBot="1" thickTop="1">
      <c r="B29" s="2" t="s">
        <v>63</v>
      </c>
      <c r="C29" s="2"/>
      <c r="J29" s="45"/>
    </row>
    <row r="30" spans="2:10" ht="13.5" thickTop="1">
      <c r="B30" s="2" t="s">
        <v>64</v>
      </c>
      <c r="C30" s="2"/>
      <c r="J30" s="42"/>
    </row>
    <row r="31" spans="2:10" ht="13.5" thickBot="1">
      <c r="B31" s="2" t="s">
        <v>89</v>
      </c>
      <c r="C31" s="2"/>
      <c r="J31" s="43"/>
    </row>
    <row r="32" spans="2:10" ht="13.5" thickBot="1">
      <c r="B32" s="2" t="s">
        <v>90</v>
      </c>
      <c r="C32" s="2"/>
      <c r="J32" s="44"/>
    </row>
  </sheetData>
  <sheetProtection/>
  <mergeCells count="3">
    <mergeCell ref="B1:K1"/>
    <mergeCell ref="B2:K2"/>
    <mergeCell ref="B3:K3"/>
  </mergeCells>
  <printOptions/>
  <pageMargins left="0.75" right="0.75" top="1" bottom="1" header="0.5" footer="0.5"/>
  <pageSetup fitToHeight="1" fitToWidth="1" orientation="portrait" scale="61" r:id="rId3"/>
  <legacyDrawing r:id="rId2"/>
</worksheet>
</file>

<file path=xl/worksheets/sheet5.xml><?xml version="1.0" encoding="utf-8"?>
<worksheet xmlns="http://schemas.openxmlformats.org/spreadsheetml/2006/main" xmlns:r="http://schemas.openxmlformats.org/officeDocument/2006/relationships">
  <dimension ref="A1:M13"/>
  <sheetViews>
    <sheetView tabSelected="1" zoomScalePageLayoutView="0" workbookViewId="0" topLeftCell="A1">
      <selection activeCell="K25" sqref="K25"/>
    </sheetView>
  </sheetViews>
  <sheetFormatPr defaultColWidth="9.140625" defaultRowHeight="12.75"/>
  <cols>
    <col min="1" max="1" width="21.28125" style="0" customWidth="1"/>
  </cols>
  <sheetData>
    <row r="1" ht="12.75">
      <c r="A1" s="2" t="s">
        <v>117</v>
      </c>
    </row>
    <row r="2" ht="12.75">
      <c r="A2" s="4"/>
    </row>
    <row r="3" ht="12.75">
      <c r="A3" s="4"/>
    </row>
    <row r="4" ht="12.75">
      <c r="A4" s="4"/>
    </row>
    <row r="5" ht="12.75">
      <c r="A5" s="4"/>
    </row>
    <row r="7" spans="1:13" ht="12.75">
      <c r="A7" s="2" t="s">
        <v>113</v>
      </c>
      <c r="B7" t="s">
        <v>118</v>
      </c>
      <c r="L7" s="16"/>
      <c r="M7" s="16"/>
    </row>
    <row r="8" spans="2:13" ht="12.75">
      <c r="B8" t="s">
        <v>119</v>
      </c>
      <c r="L8" s="16"/>
      <c r="M8" s="16"/>
    </row>
    <row r="9" spans="2:13" ht="12.75">
      <c r="B9" s="2" t="s">
        <v>122</v>
      </c>
      <c r="K9" s="46"/>
      <c r="L9" s="16"/>
      <c r="M9" s="16"/>
    </row>
    <row r="10" spans="2:11" ht="12.75">
      <c r="B10" s="2" t="s">
        <v>123</v>
      </c>
      <c r="K10" s="47"/>
    </row>
    <row r="11" spans="2:13" ht="12.75">
      <c r="B11" s="2" t="s">
        <v>124</v>
      </c>
      <c r="K11" s="46"/>
      <c r="L11" s="16"/>
      <c r="M11" s="16"/>
    </row>
    <row r="12" spans="2:13" ht="12.75">
      <c r="B12" t="s">
        <v>120</v>
      </c>
      <c r="L12" s="16"/>
      <c r="M12" s="16"/>
    </row>
    <row r="13" spans="2:13" ht="12.75">
      <c r="B13" t="s">
        <v>115</v>
      </c>
      <c r="L13" s="16"/>
      <c r="M13" s="1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dc:creator>
  <cp:keywords/>
  <dc:description/>
  <cp:lastModifiedBy>David</cp:lastModifiedBy>
  <cp:lastPrinted>2012-08-30T01:57:10Z</cp:lastPrinted>
  <dcterms:created xsi:type="dcterms:W3CDTF">2012-08-19T11:33:42Z</dcterms:created>
  <dcterms:modified xsi:type="dcterms:W3CDTF">2012-09-04T16:27:12Z</dcterms:modified>
  <cp:category/>
  <cp:version/>
  <cp:contentType/>
  <cp:contentStatus/>
</cp:coreProperties>
</file>