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pallen95\Desktop\"/>
    </mc:Choice>
  </mc:AlternateContent>
  <bookViews>
    <workbookView xWindow="0" yWindow="0" windowWidth="20490" windowHeight="8340"/>
  </bookViews>
  <sheets>
    <sheet name="Hedge Instrument" sheetId="2" r:id="rId1"/>
    <sheet name="Segments" sheetId="1" r:id="rId2"/>
    <sheet name="Interim Reporting" sheetId="3" r:id="rId3"/>
    <sheet name="Translations" sheetId="4" r:id="rId4"/>
  </sheet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30" i="4" l="1"/>
  <c r="B24" i="4"/>
  <c r="B14" i="4"/>
</calcChain>
</file>

<file path=xl/sharedStrings.xml><?xml version="1.0" encoding="utf-8"?>
<sst xmlns="http://schemas.openxmlformats.org/spreadsheetml/2006/main" count="65" uniqueCount="57">
  <si>
    <t>Totals</t>
  </si>
  <si>
    <t>Revenues</t>
  </si>
  <si>
    <t>Sales-External</t>
  </si>
  <si>
    <t>Sales-Internal</t>
  </si>
  <si>
    <t>Interest Income</t>
  </si>
  <si>
    <t>Total Revenues</t>
  </si>
  <si>
    <t>Expenses</t>
  </si>
  <si>
    <t>Cost of Sales</t>
  </si>
  <si>
    <t>Marketing</t>
  </si>
  <si>
    <t>Interest Expense</t>
  </si>
  <si>
    <t>Total Expenses</t>
  </si>
  <si>
    <t>Segment Profit</t>
  </si>
  <si>
    <t>Assets</t>
  </si>
  <si>
    <t>Income By Segment</t>
  </si>
  <si>
    <t>Spot Rate</t>
  </si>
  <si>
    <t>Forward Rate</t>
  </si>
  <si>
    <t>Hedge Type</t>
  </si>
  <si>
    <t>Reasoning for Selection</t>
  </si>
  <si>
    <t>Journal Entry</t>
  </si>
  <si>
    <t>DR</t>
  </si>
  <si>
    <t>CR</t>
  </si>
  <si>
    <t>Account Name</t>
  </si>
  <si>
    <t>HedgeCo is interested in purchasing 1,000 of Product Z from OverSeas Inc. HedgeCo is very concerned about two issues: 1) that the price of Product Z will change and 2) the exchange rate will make an unfavorable change before the purchase takes place.  Select a hedge and explain your selection. Use the exchange rates above to make your journal entry. Select appropriate account names for your journal entry.</t>
  </si>
  <si>
    <t>Decscribe Financial Statement Effect of each account movement</t>
  </si>
  <si>
    <t>HedgeCo Segment Data</t>
  </si>
  <si>
    <r>
      <rPr>
        <b/>
        <sz val="14"/>
        <color theme="1"/>
        <rFont val="Calibri"/>
        <family val="2"/>
        <scheme val="minor"/>
      </rPr>
      <t>Instructions:</t>
    </r>
    <r>
      <rPr>
        <sz val="11"/>
        <color theme="1"/>
        <rFont val="Calibri"/>
        <family val="2"/>
        <scheme val="minor"/>
      </rPr>
      <t xml:space="preserve"> Perform all quantitative tests for segment reportability. Show all calculatons within the cells of this worksheet (no hard coding). Make sure that you properly label each test.</t>
    </r>
  </si>
  <si>
    <t>Current Exchange Rates</t>
  </si>
  <si>
    <t>Historical Rates (Equity)</t>
  </si>
  <si>
    <t>Average Rate</t>
  </si>
  <si>
    <t>BALANCE SHEET</t>
  </si>
  <si>
    <t>FC</t>
  </si>
  <si>
    <t>Cash</t>
  </si>
  <si>
    <t>Accounts Receivable</t>
  </si>
  <si>
    <t>Land</t>
  </si>
  <si>
    <t>Building (net)</t>
  </si>
  <si>
    <t>Accumulated Depreciation</t>
  </si>
  <si>
    <t>Total Assets</t>
  </si>
  <si>
    <t>Liabilities</t>
  </si>
  <si>
    <t>Accounts Payable</t>
  </si>
  <si>
    <t>Mortgage Payable</t>
  </si>
  <si>
    <t>Equity</t>
  </si>
  <si>
    <t>Common Stock</t>
  </si>
  <si>
    <t>Retained Earnings</t>
  </si>
  <si>
    <t>Total Liabilities &amp; Equity</t>
  </si>
  <si>
    <t>INCOME STATEMENT</t>
  </si>
  <si>
    <t>Operating Expenses (net depreciation)</t>
  </si>
  <si>
    <t>Depreciation</t>
  </si>
  <si>
    <t>Net Income</t>
  </si>
  <si>
    <r>
      <rPr>
        <b/>
        <sz val="14"/>
        <color theme="1"/>
        <rFont val="Calibri"/>
        <family val="2"/>
        <scheme val="minor"/>
      </rPr>
      <t xml:space="preserve">Instructions: </t>
    </r>
    <r>
      <rPr>
        <sz val="11"/>
        <color theme="1"/>
        <rFont val="Calibri"/>
        <family val="2"/>
        <scheme val="minor"/>
      </rPr>
      <t>One of HedgeCo's subsidiaries operates in a foreign country. The financial statements must be translated into U.S. dollars for financial reporting purposes. This entity has operations that are largely independent of HedgeCo (parent). Using the appropriate method, translate the financial statements into U.S. dollars.</t>
    </r>
  </si>
  <si>
    <t>Type I Data</t>
  </si>
  <si>
    <t>Item</t>
  </si>
  <si>
    <t>#</t>
  </si>
  <si>
    <t>Reasoning for selection (even if it is an assumption)</t>
  </si>
  <si>
    <t>Type II Data</t>
  </si>
  <si>
    <t>Type III Data</t>
  </si>
  <si>
    <r>
      <rPr>
        <b/>
        <sz val="14"/>
        <color theme="1"/>
        <rFont val="Calibri"/>
        <family val="2"/>
        <scheme val="minor"/>
      </rPr>
      <t xml:space="preserve">Instructions: </t>
    </r>
    <r>
      <rPr>
        <sz val="11"/>
        <color theme="1"/>
        <rFont val="Calibri"/>
        <family val="2"/>
        <scheme val="minor"/>
      </rPr>
      <t>You are to prepare a list of the type of information that should appear in an interim report for HedgeCo as of 11/1/2013. I strongly suggest that you use FASB 131 as a primary source. The list should be prioritized by reasoning that is driven primarily by case facts. The assumptions should appear lower in the list.</t>
    </r>
  </si>
  <si>
    <t>Page 392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</si>
</sst>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
  </numFmts>
  <fonts count="7"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4"/>
      <color theme="1"/>
      <name val="Calibri"/>
      <family val="2"/>
      <scheme val="minor"/>
    </font>
    <font>
      <i/>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top/>
      <bottom/>
      <diagonal/>
    </border>
    <border>
      <left style="thin">
        <color auto="1"/>
      </left>
      <right style="medium">
        <color auto="1"/>
      </right>
      <top/>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85">
    <xf numFmtId="0" fontId="0" fillId="0" borderId="0" xfId="0"/>
    <xf numFmtId="0" fontId="0" fillId="2" borderId="1" xfId="0" applyFill="1" applyBorder="1"/>
    <xf numFmtId="0" fontId="0" fillId="2" borderId="2" xfId="0" applyFill="1" applyBorder="1"/>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5" xfId="0" applyBorder="1"/>
    <xf numFmtId="0" fontId="0" fillId="0" borderId="0" xfId="0" applyBorder="1"/>
    <xf numFmtId="0" fontId="0" fillId="0" borderId="6" xfId="0" applyBorder="1"/>
    <xf numFmtId="0" fontId="0" fillId="0" borderId="7" xfId="0" applyBorder="1"/>
    <xf numFmtId="164" fontId="0" fillId="0" borderId="6" xfId="0" applyNumberFormat="1" applyBorder="1"/>
    <xf numFmtId="164" fontId="0" fillId="0" borderId="7" xfId="0" applyNumberFormat="1" applyBorder="1"/>
    <xf numFmtId="164" fontId="0" fillId="0" borderId="8" xfId="0" applyNumberFormat="1" applyBorder="1"/>
    <xf numFmtId="164" fontId="0" fillId="0" borderId="9" xfId="0" applyNumberFormat="1" applyBorder="1"/>
    <xf numFmtId="0" fontId="1" fillId="0" borderId="0" xfId="0" applyFont="1" applyBorder="1"/>
    <xf numFmtId="164" fontId="1" fillId="0" borderId="6" xfId="0" applyNumberFormat="1" applyFont="1" applyBorder="1"/>
    <xf numFmtId="164" fontId="1" fillId="0" borderId="7" xfId="0" applyNumberFormat="1" applyFont="1" applyBorder="1"/>
    <xf numFmtId="0" fontId="0" fillId="2" borderId="10" xfId="0" applyFill="1" applyBorder="1"/>
    <xf numFmtId="0" fontId="0" fillId="2" borderId="11" xfId="0" applyFill="1" applyBorder="1"/>
    <xf numFmtId="164" fontId="0" fillId="2" borderId="12" xfId="0" applyNumberFormat="1" applyFill="1" applyBorder="1"/>
    <xf numFmtId="164" fontId="0" fillId="2" borderId="13" xfId="0" applyNumberFormat="1" applyFill="1" applyBorder="1"/>
    <xf numFmtId="0" fontId="2" fillId="0" borderId="20" xfId="0" applyFont="1" applyBorder="1" applyAlignment="1">
      <alignment vertical="center"/>
    </xf>
    <xf numFmtId="0" fontId="2" fillId="0" borderId="17" xfId="0" applyFont="1" applyBorder="1" applyAlignment="1">
      <alignment vertical="center"/>
    </xf>
    <xf numFmtId="8" fontId="3" fillId="0" borderId="18" xfId="0" applyNumberFormat="1" applyFont="1" applyBorder="1" applyAlignment="1">
      <alignment horizontal="center" vertical="center"/>
    </xf>
    <xf numFmtId="14" fontId="2" fillId="0" borderId="21" xfId="0" applyNumberFormat="1" applyFont="1" applyBorder="1" applyAlignment="1">
      <alignment horizontal="center" vertical="center"/>
    </xf>
    <xf numFmtId="0" fontId="0" fillId="0" borderId="22" xfId="0" applyBorder="1"/>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Border="1"/>
    <xf numFmtId="0" fontId="0" fillId="0" borderId="30" xfId="0" applyBorder="1"/>
    <xf numFmtId="0" fontId="0" fillId="0" borderId="31" xfId="0" applyBorder="1"/>
    <xf numFmtId="0" fontId="0" fillId="3" borderId="0" xfId="0" applyFill="1"/>
    <xf numFmtId="2" fontId="0" fillId="3" borderId="0" xfId="0" applyNumberFormat="1" applyFill="1"/>
    <xf numFmtId="0" fontId="1" fillId="2" borderId="1" xfId="0" applyFont="1" applyFill="1" applyBorder="1" applyAlignment="1">
      <alignment horizontal="center"/>
    </xf>
    <xf numFmtId="2" fontId="0" fillId="2" borderId="19" xfId="0" applyNumberFormat="1" applyFill="1" applyBorder="1"/>
    <xf numFmtId="14" fontId="1" fillId="0" borderId="5" xfId="0" applyNumberFormat="1" applyFont="1" applyBorder="1" applyAlignment="1">
      <alignment horizontal="center"/>
    </xf>
    <xf numFmtId="0" fontId="1" fillId="0" borderId="5" xfId="0" applyFont="1" applyBorder="1"/>
    <xf numFmtId="2" fontId="0" fillId="0" borderId="14" xfId="0" applyNumberFormat="1" applyBorder="1"/>
    <xf numFmtId="0" fontId="5" fillId="0" borderId="5" xfId="0" applyFont="1" applyBorder="1"/>
    <xf numFmtId="2" fontId="0" fillId="0" borderId="33" xfId="0" applyNumberFormat="1" applyBorder="1"/>
    <xf numFmtId="2" fontId="0" fillId="0" borderId="14" xfId="0" applyNumberFormat="1" applyFont="1" applyBorder="1"/>
    <xf numFmtId="2" fontId="0" fillId="0" borderId="18" xfId="0" applyNumberFormat="1" applyBorder="1"/>
    <xf numFmtId="2" fontId="0" fillId="0" borderId="0" xfId="0" applyNumberFormat="1"/>
    <xf numFmtId="2" fontId="6" fillId="0" borderId="34" xfId="0" applyNumberFormat="1" applyFont="1" applyFill="1" applyBorder="1"/>
    <xf numFmtId="0" fontId="1" fillId="0" borderId="1" xfId="0" applyFont="1" applyBorder="1"/>
    <xf numFmtId="2" fontId="1" fillId="0" borderId="19" xfId="0" applyNumberFormat="1" applyFont="1" applyBorder="1"/>
    <xf numFmtId="0" fontId="5" fillId="0" borderId="15" xfId="0" applyFont="1" applyBorder="1"/>
    <xf numFmtId="2" fontId="0" fillId="0" borderId="35" xfId="0" applyNumberFormat="1" applyBorder="1"/>
    <xf numFmtId="0" fontId="0" fillId="3" borderId="22" xfId="0" applyFill="1" applyBorder="1"/>
    <xf numFmtId="2" fontId="0" fillId="3" borderId="22" xfId="0" applyNumberFormat="1" applyFill="1" applyBorder="1"/>
    <xf numFmtId="0" fontId="0" fillId="3" borderId="36" xfId="0" applyFill="1" applyBorder="1"/>
    <xf numFmtId="2" fontId="0" fillId="3" borderId="36" xfId="0" applyNumberFormat="1" applyFill="1" applyBorder="1"/>
    <xf numFmtId="0" fontId="1" fillId="0" borderId="22" xfId="0" applyFont="1" applyBorder="1" applyAlignment="1">
      <alignment horizontal="center"/>
    </xf>
    <xf numFmtId="0" fontId="0" fillId="0" borderId="29" xfId="0" applyBorder="1" applyAlignment="1">
      <alignment horizontal="center"/>
    </xf>
    <xf numFmtId="0" fontId="1" fillId="0" borderId="9" xfId="0" applyFont="1" applyBorder="1" applyAlignment="1">
      <alignment horizontal="center"/>
    </xf>
    <xf numFmtId="0" fontId="0" fillId="0" borderId="9" xfId="0" applyBorder="1"/>
    <xf numFmtId="0" fontId="0" fillId="0" borderId="30" xfId="0" applyBorder="1" applyAlignment="1">
      <alignment horizontal="center"/>
    </xf>
    <xf numFmtId="0" fontId="0" fillId="0" borderId="32" xfId="0" applyBorder="1"/>
    <xf numFmtId="0" fontId="0" fillId="0" borderId="22" xfId="0" applyBorder="1" applyAlignment="1">
      <alignment horizontal="center" vertical="center" wrapText="1"/>
    </xf>
    <xf numFmtId="0" fontId="0" fillId="0" borderId="9"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13" xfId="0" applyBorder="1" applyAlignment="1">
      <alignment horizontal="left" vertical="top" wrapText="1"/>
    </xf>
    <xf numFmtId="0" fontId="0" fillId="0" borderId="24" xfId="0" applyBorder="1" applyAlignment="1"/>
    <xf numFmtId="0" fontId="0" fillId="0" borderId="13" xfId="0" applyBorder="1" applyAlignment="1"/>
    <xf numFmtId="0" fontId="0" fillId="0" borderId="25" xfId="0" applyBorder="1" applyAlignment="1"/>
    <xf numFmtId="0" fontId="0" fillId="0" borderId="27"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21" xfId="0" applyBorder="1" applyAlignment="1">
      <alignment horizontal="left" vertical="top"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0" fillId="0" borderId="16" xfId="0" applyBorder="1" applyAlignment="1">
      <alignment horizontal="left" vertical="top" wrapText="1"/>
    </xf>
    <xf numFmtId="2" fontId="1" fillId="0" borderId="14" xfId="0" applyNumberFormat="1" applyFont="1" applyBorder="1" applyAlignment="1">
      <alignment horizontal="center" vertical="center"/>
    </xf>
    <xf numFmtId="0" fontId="0" fillId="0" borderId="10" xfId="0" applyBorder="1" applyAlignment="1">
      <alignment vertical="top" wrapText="1"/>
    </xf>
    <xf numFmtId="0" fontId="0" fillId="0" borderId="21" xfId="0"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tyles" Target="styles.xml"/>
  <Relationship Id="rId7" Type="http://schemas.openxmlformats.org/officeDocument/2006/relationships/sharedStrings" Target="sharedStrings.xml"/>
  <Relationship Id="rId8"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workbookViewId="0">
      <selection activeCell="K5" sqref="K5"/>
    </sheetView>
  </sheetViews>
  <sheetFormatPr defaultColWidth="8.85546875" defaultRowHeight="15" x14ac:dyDescent="0.25"/>
  <cols>
    <col min="1" max="1" width="23.42578125" customWidth="1"/>
    <col min="2" max="2" width="14.140625" customWidth="1"/>
    <col min="3" max="3" width="17.28515625" customWidth="1"/>
    <col min="4" max="4" width="13" customWidth="1"/>
    <col min="5" max="5" width="11.42578125" customWidth="1"/>
    <col min="9" max="9" width="41" customWidth="1"/>
  </cols>
  <sheetData>
    <row r="1" spans="1:9" ht="15.75" thickBot="1" x14ac:dyDescent="0.3">
      <c r="A1" s="20"/>
      <c r="B1" s="23">
        <v>41579</v>
      </c>
      <c r="C1" s="23">
        <v>41639</v>
      </c>
      <c r="D1" s="23">
        <v>41670</v>
      </c>
      <c r="E1" t="s">
        <v>56</v>
      </c>
    </row>
    <row r="2" spans="1:9" ht="15.75" thickBot="1" x14ac:dyDescent="0.3">
      <c r="A2" s="21" t="s">
        <v>14</v>
      </c>
      <c r="B2" s="22">
        <v>1.2</v>
      </c>
      <c r="C2" s="22">
        <v>1.25</v>
      </c>
      <c r="D2" s="22">
        <v>1.3</v>
      </c>
    </row>
    <row r="3" spans="1:9" ht="15.75" thickBot="1" x14ac:dyDescent="0.3">
      <c r="A3" s="21" t="s">
        <v>15</v>
      </c>
      <c r="B3" s="22">
        <v>1.23</v>
      </c>
      <c r="C3" s="22">
        <v>1.26</v>
      </c>
      <c r="D3" s="22">
        <v>1.3</v>
      </c>
    </row>
    <row r="4" spans="1:9" ht="15.75" thickBot="1" x14ac:dyDescent="0.3"/>
    <row r="5" spans="1:9" ht="74.25" customHeight="1" thickBot="1" x14ac:dyDescent="0.3">
      <c r="A5" s="63" t="s">
        <v>22</v>
      </c>
      <c r="B5" s="64"/>
      <c r="C5" s="64"/>
      <c r="D5" s="64"/>
      <c r="E5" s="64"/>
      <c r="F5" s="64"/>
      <c r="G5" s="64"/>
      <c r="H5" s="64"/>
      <c r="I5" s="65"/>
    </row>
    <row r="6" spans="1:9" ht="30" customHeight="1" thickBot="1" x14ac:dyDescent="0.3">
      <c r="A6" s="25" t="s">
        <v>16</v>
      </c>
      <c r="B6" s="66"/>
      <c r="C6" s="66"/>
      <c r="D6" s="66"/>
      <c r="E6" s="66"/>
      <c r="F6" s="66"/>
      <c r="G6" s="66"/>
      <c r="H6" s="66"/>
      <c r="I6" s="67"/>
    </row>
    <row r="7" spans="1:9" ht="49.5" customHeight="1" thickBot="1" x14ac:dyDescent="0.3">
      <c r="A7" s="26" t="s">
        <v>17</v>
      </c>
      <c r="B7" s="68"/>
      <c r="C7" s="68"/>
      <c r="D7" s="68"/>
      <c r="E7" s="68"/>
      <c r="F7" s="68"/>
      <c r="G7" s="68"/>
      <c r="H7" s="68"/>
      <c r="I7" s="68"/>
    </row>
    <row r="8" spans="1:9" ht="36.75" customHeight="1" x14ac:dyDescent="0.25">
      <c r="A8" s="27" t="s">
        <v>18</v>
      </c>
      <c r="B8" s="69" t="s">
        <v>21</v>
      </c>
      <c r="C8" s="69"/>
      <c r="D8" s="28" t="s">
        <v>19</v>
      </c>
      <c r="E8" s="28" t="s">
        <v>20</v>
      </c>
      <c r="F8" s="70" t="s">
        <v>23</v>
      </c>
      <c r="G8" s="70"/>
      <c r="H8" s="70"/>
      <c r="I8" s="71"/>
    </row>
    <row r="9" spans="1:9" ht="30" customHeight="1" x14ac:dyDescent="0.25">
      <c r="A9" s="29"/>
      <c r="B9" s="24"/>
      <c r="C9" s="24"/>
      <c r="D9" s="24"/>
      <c r="E9" s="24"/>
      <c r="F9" s="59"/>
      <c r="G9" s="59"/>
      <c r="H9" s="59"/>
      <c r="I9" s="60"/>
    </row>
    <row r="10" spans="1:9" ht="30" customHeight="1" thickBot="1" x14ac:dyDescent="0.3">
      <c r="A10" s="30"/>
      <c r="B10" s="31"/>
      <c r="C10" s="31"/>
      <c r="D10" s="31"/>
      <c r="E10" s="31"/>
      <c r="F10" s="61"/>
      <c r="G10" s="61"/>
      <c r="H10" s="61"/>
      <c r="I10" s="62"/>
    </row>
    <row r="11" spans="1:9" ht="30" customHeight="1" x14ac:dyDescent="0.25">
      <c r="A11" s="29"/>
      <c r="B11" s="24"/>
      <c r="C11" s="24"/>
      <c r="D11" s="24"/>
      <c r="E11" s="24"/>
      <c r="F11" s="59"/>
      <c r="G11" s="59"/>
      <c r="H11" s="59"/>
      <c r="I11" s="60"/>
    </row>
    <row r="12" spans="1:9" ht="30" customHeight="1" thickBot="1" x14ac:dyDescent="0.3">
      <c r="A12" s="30"/>
      <c r="B12" s="31"/>
      <c r="C12" s="31"/>
      <c r="D12" s="31"/>
      <c r="E12" s="31"/>
      <c r="F12" s="61"/>
      <c r="G12" s="61"/>
      <c r="H12" s="61"/>
      <c r="I12" s="62"/>
    </row>
  </sheetData>
  <mergeCells count="9">
    <mergeCell ref="F11:I11"/>
    <mergeCell ref="F12:I12"/>
    <mergeCell ref="F10:I10"/>
    <mergeCell ref="A5:I5"/>
    <mergeCell ref="B6:I6"/>
    <mergeCell ref="B7:I7"/>
    <mergeCell ref="B8:C8"/>
    <mergeCell ref="F8:I8"/>
    <mergeCell ref="F9:I9"/>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J9" sqref="J9"/>
    </sheetView>
  </sheetViews>
  <sheetFormatPr defaultColWidth="8.85546875" defaultRowHeight="15" x14ac:dyDescent="0.25"/>
  <cols>
    <col min="1" max="1" width="13.85546875" customWidth="1"/>
    <col min="2" max="2" width="20.140625" customWidth="1"/>
    <col min="3" max="3" width="13.85546875" customWidth="1"/>
    <col min="4" max="8" width="12.7109375" customWidth="1"/>
    <col min="9" max="9" width="12.85546875" customWidth="1"/>
  </cols>
  <sheetData>
    <row r="1" spans="1:9" ht="51.75" customHeight="1" thickBot="1" x14ac:dyDescent="0.3">
      <c r="A1" s="75" t="s">
        <v>25</v>
      </c>
      <c r="B1" s="76"/>
      <c r="C1" s="76"/>
      <c r="D1" s="76"/>
      <c r="E1" s="76"/>
      <c r="F1" s="76"/>
      <c r="G1" s="76"/>
      <c r="H1" s="76"/>
      <c r="I1" s="77"/>
    </row>
    <row r="2" spans="1:9" ht="23.25" customHeight="1" thickBot="1" x14ac:dyDescent="0.3">
      <c r="A2" s="72" t="s">
        <v>24</v>
      </c>
      <c r="B2" s="73"/>
      <c r="C2" s="73"/>
      <c r="D2" s="73"/>
      <c r="E2" s="73"/>
      <c r="F2" s="73"/>
      <c r="G2" s="73"/>
      <c r="H2" s="73"/>
      <c r="I2" s="74"/>
    </row>
    <row r="3" spans="1:9" x14ac:dyDescent="0.25">
      <c r="A3" s="1" t="s">
        <v>13</v>
      </c>
      <c r="B3" s="2"/>
      <c r="C3" s="3">
        <v>1</v>
      </c>
      <c r="D3" s="3">
        <v>2</v>
      </c>
      <c r="E3" s="3">
        <v>3</v>
      </c>
      <c r="F3" s="3">
        <v>4</v>
      </c>
      <c r="G3" s="3">
        <v>5</v>
      </c>
      <c r="H3" s="3">
        <v>6</v>
      </c>
      <c r="I3" s="4" t="s">
        <v>0</v>
      </c>
    </row>
    <row r="4" spans="1:9" x14ac:dyDescent="0.25">
      <c r="A4" s="5" t="s">
        <v>1</v>
      </c>
      <c r="B4" s="6"/>
      <c r="C4" s="7"/>
      <c r="D4" s="7"/>
      <c r="E4" s="7"/>
      <c r="F4" s="7"/>
      <c r="G4" s="7"/>
      <c r="H4" s="7"/>
      <c r="I4" s="8"/>
    </row>
    <row r="5" spans="1:9" x14ac:dyDescent="0.25">
      <c r="A5" s="5"/>
      <c r="B5" s="6" t="s">
        <v>2</v>
      </c>
      <c r="C5" s="9">
        <v>102787</v>
      </c>
      <c r="D5" s="9">
        <v>278544</v>
      </c>
      <c r="E5" s="9">
        <v>471573</v>
      </c>
      <c r="F5" s="9">
        <v>298972</v>
      </c>
      <c r="G5" s="9">
        <v>501236</v>
      </c>
      <c r="H5" s="9">
        <v>66447</v>
      </c>
      <c r="I5" s="10">
        <v>1719559</v>
      </c>
    </row>
    <row r="6" spans="1:9" x14ac:dyDescent="0.25">
      <c r="A6" s="5"/>
      <c r="B6" s="6" t="s">
        <v>3</v>
      </c>
      <c r="C6" s="9">
        <v>37904</v>
      </c>
      <c r="D6" s="9">
        <v>30037</v>
      </c>
      <c r="E6" s="9">
        <v>79406</v>
      </c>
      <c r="F6" s="9">
        <v>47717</v>
      </c>
      <c r="G6" s="9">
        <v>22498</v>
      </c>
      <c r="H6" s="9">
        <v>54140</v>
      </c>
      <c r="I6" s="10">
        <v>271702</v>
      </c>
    </row>
    <row r="7" spans="1:9" x14ac:dyDescent="0.25">
      <c r="A7" s="5"/>
      <c r="B7" s="6" t="s">
        <v>4</v>
      </c>
      <c r="C7" s="9">
        <v>2704</v>
      </c>
      <c r="D7" s="9">
        <v>3982</v>
      </c>
      <c r="E7" s="9">
        <v>1763</v>
      </c>
      <c r="F7" s="9">
        <v>3458</v>
      </c>
      <c r="G7" s="9">
        <v>4411</v>
      </c>
      <c r="H7" s="9">
        <v>3655</v>
      </c>
      <c r="I7" s="10">
        <v>19973</v>
      </c>
    </row>
    <row r="8" spans="1:9" x14ac:dyDescent="0.25">
      <c r="A8" s="5" t="s">
        <v>5</v>
      </c>
      <c r="B8" s="6"/>
      <c r="C8" s="11">
        <v>143395</v>
      </c>
      <c r="D8" s="11">
        <v>312563</v>
      </c>
      <c r="E8" s="11">
        <v>552742</v>
      </c>
      <c r="F8" s="11">
        <v>350147</v>
      </c>
      <c r="G8" s="11">
        <v>528145</v>
      </c>
      <c r="H8" s="11">
        <v>124242</v>
      </c>
      <c r="I8" s="12">
        <v>2011234</v>
      </c>
    </row>
    <row r="9" spans="1:9" x14ac:dyDescent="0.25">
      <c r="A9" s="5" t="s">
        <v>6</v>
      </c>
      <c r="B9" s="6"/>
      <c r="C9" s="9"/>
      <c r="D9" s="9"/>
      <c r="E9" s="9"/>
      <c r="F9" s="9"/>
      <c r="G9" s="9"/>
      <c r="H9" s="9"/>
      <c r="I9" s="10"/>
    </row>
    <row r="10" spans="1:9" x14ac:dyDescent="0.25">
      <c r="A10" s="5"/>
      <c r="B10" s="6" t="s">
        <v>7</v>
      </c>
      <c r="C10" s="9">
        <v>3798</v>
      </c>
      <c r="D10" s="9">
        <v>2193</v>
      </c>
      <c r="E10" s="9">
        <v>6250</v>
      </c>
      <c r="F10" s="9">
        <v>3501</v>
      </c>
      <c r="G10" s="9">
        <v>1606</v>
      </c>
      <c r="H10" s="9">
        <v>7055</v>
      </c>
      <c r="I10" s="10">
        <v>24403</v>
      </c>
    </row>
    <row r="11" spans="1:9" x14ac:dyDescent="0.25">
      <c r="A11" s="5"/>
      <c r="B11" s="6" t="s">
        <v>8</v>
      </c>
      <c r="C11" s="9">
        <v>6533</v>
      </c>
      <c r="D11" s="9">
        <v>3208</v>
      </c>
      <c r="E11" s="9">
        <v>12900</v>
      </c>
      <c r="F11" s="9">
        <v>3755</v>
      </c>
      <c r="G11" s="9">
        <v>2788</v>
      </c>
      <c r="H11" s="9">
        <v>5322</v>
      </c>
      <c r="I11" s="10">
        <v>34506</v>
      </c>
    </row>
    <row r="12" spans="1:9" x14ac:dyDescent="0.25">
      <c r="A12" s="5"/>
      <c r="B12" s="6" t="s">
        <v>9</v>
      </c>
      <c r="C12" s="9">
        <v>1489</v>
      </c>
      <c r="D12" s="9">
        <v>1143</v>
      </c>
      <c r="E12" s="9">
        <v>3323</v>
      </c>
      <c r="F12" s="9">
        <v>1984</v>
      </c>
      <c r="G12" s="9">
        <v>694</v>
      </c>
      <c r="H12" s="9">
        <v>2256</v>
      </c>
      <c r="I12" s="10">
        <v>10889</v>
      </c>
    </row>
    <row r="13" spans="1:9" x14ac:dyDescent="0.25">
      <c r="A13" s="5" t="s">
        <v>10</v>
      </c>
      <c r="B13" s="6"/>
      <c r="C13" s="11">
        <v>11820</v>
      </c>
      <c r="D13" s="11">
        <v>6544</v>
      </c>
      <c r="E13" s="11">
        <v>22473</v>
      </c>
      <c r="F13" s="11">
        <v>9240</v>
      </c>
      <c r="G13" s="11">
        <v>5088</v>
      </c>
      <c r="H13" s="11">
        <v>14633</v>
      </c>
      <c r="I13" s="12">
        <v>69798</v>
      </c>
    </row>
    <row r="14" spans="1:9" ht="15.75" thickBot="1" x14ac:dyDescent="0.3">
      <c r="A14" s="5"/>
      <c r="B14" s="13" t="s">
        <v>11</v>
      </c>
      <c r="C14" s="14">
        <v>131575</v>
      </c>
      <c r="D14" s="14">
        <v>306019</v>
      </c>
      <c r="E14" s="14">
        <v>530269</v>
      </c>
      <c r="F14" s="14">
        <v>340907</v>
      </c>
      <c r="G14" s="14">
        <v>523057</v>
      </c>
      <c r="H14" s="14">
        <v>109609</v>
      </c>
      <c r="I14" s="15">
        <v>1941436</v>
      </c>
    </row>
    <row r="15" spans="1:9" ht="15.75" thickBot="1" x14ac:dyDescent="0.3">
      <c r="A15" s="16" t="s">
        <v>12</v>
      </c>
      <c r="B15" s="17"/>
      <c r="C15" s="18">
        <v>205574</v>
      </c>
      <c r="D15" s="18">
        <v>557088</v>
      </c>
      <c r="E15" s="18">
        <v>471573</v>
      </c>
      <c r="F15" s="18">
        <v>298972</v>
      </c>
      <c r="G15" s="18">
        <v>1002472</v>
      </c>
      <c r="H15" s="18">
        <v>66447</v>
      </c>
      <c r="I15" s="19">
        <v>2602126</v>
      </c>
    </row>
  </sheetData>
  <mergeCells count="2">
    <mergeCell ref="A2:I2"/>
    <mergeCell ref="A1:I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activeCell="A2" sqref="A2:C2"/>
    </sheetView>
  </sheetViews>
  <sheetFormatPr defaultColWidth="8.85546875" defaultRowHeight="15" x14ac:dyDescent="0.25"/>
  <cols>
    <col min="1" max="1" width="7.42578125" customWidth="1"/>
    <col min="2" max="2" width="70" customWidth="1"/>
    <col min="3" max="3" width="85.7109375" customWidth="1"/>
  </cols>
  <sheetData>
    <row r="1" spans="1:3" ht="46.5" customHeight="1" thickBot="1" x14ac:dyDescent="0.3">
      <c r="A1" s="81" t="s">
        <v>55</v>
      </c>
      <c r="B1" s="81"/>
      <c r="C1" s="81"/>
    </row>
    <row r="2" spans="1:3" ht="18.75" x14ac:dyDescent="0.25">
      <c r="A2" s="78" t="s">
        <v>49</v>
      </c>
      <c r="B2" s="79"/>
      <c r="C2" s="80"/>
    </row>
    <row r="3" spans="1:3" x14ac:dyDescent="0.25">
      <c r="A3" s="54" t="s">
        <v>51</v>
      </c>
      <c r="B3" s="53" t="s">
        <v>50</v>
      </c>
      <c r="C3" s="55" t="s">
        <v>52</v>
      </c>
    </row>
    <row r="4" spans="1:3" ht="27.75" customHeight="1" x14ac:dyDescent="0.25">
      <c r="A4" s="54">
        <v>1</v>
      </c>
      <c r="B4" s="24"/>
      <c r="C4" s="56"/>
    </row>
    <row r="5" spans="1:3" ht="27.75" customHeight="1" x14ac:dyDescent="0.25">
      <c r="A5" s="54">
        <v>2</v>
      </c>
      <c r="B5" s="24"/>
      <c r="C5" s="56"/>
    </row>
    <row r="6" spans="1:3" ht="27.75" customHeight="1" x14ac:dyDescent="0.25">
      <c r="A6" s="54">
        <v>3</v>
      </c>
      <c r="B6" s="24"/>
      <c r="C6" s="56"/>
    </row>
    <row r="7" spans="1:3" ht="27.75" customHeight="1" x14ac:dyDescent="0.25">
      <c r="A7" s="54">
        <v>4</v>
      </c>
      <c r="B7" s="24"/>
      <c r="C7" s="56"/>
    </row>
    <row r="8" spans="1:3" ht="27.75" customHeight="1" x14ac:dyDescent="0.25">
      <c r="A8" s="54">
        <v>5</v>
      </c>
      <c r="B8" s="24"/>
      <c r="C8" s="56"/>
    </row>
    <row r="9" spans="1:3" ht="27.75" customHeight="1" x14ac:dyDescent="0.25">
      <c r="A9" s="54">
        <v>6</v>
      </c>
      <c r="B9" s="24"/>
      <c r="C9" s="56"/>
    </row>
    <row r="10" spans="1:3" ht="27.75" customHeight="1" x14ac:dyDescent="0.25">
      <c r="A10" s="54">
        <v>7</v>
      </c>
      <c r="B10" s="24"/>
      <c r="C10" s="56"/>
    </row>
    <row r="11" spans="1:3" ht="27.75" customHeight="1" x14ac:dyDescent="0.25">
      <c r="A11" s="54">
        <v>8</v>
      </c>
      <c r="B11" s="24"/>
      <c r="C11" s="56"/>
    </row>
    <row r="12" spans="1:3" ht="27.75" customHeight="1" x14ac:dyDescent="0.25">
      <c r="A12" s="54">
        <v>9</v>
      </c>
      <c r="B12" s="24"/>
      <c r="C12" s="56"/>
    </row>
    <row r="13" spans="1:3" ht="27.75" customHeight="1" thickBot="1" x14ac:dyDescent="0.3">
      <c r="A13" s="57">
        <v>10</v>
      </c>
      <c r="B13" s="31"/>
      <c r="C13" s="58"/>
    </row>
    <row r="14" spans="1:3" ht="18.75" x14ac:dyDescent="0.25">
      <c r="A14" s="78" t="s">
        <v>53</v>
      </c>
      <c r="B14" s="79"/>
      <c r="C14" s="80"/>
    </row>
    <row r="15" spans="1:3" x14ac:dyDescent="0.25">
      <c r="A15" s="54" t="s">
        <v>51</v>
      </c>
      <c r="B15" s="53" t="s">
        <v>50</v>
      </c>
      <c r="C15" s="55" t="s">
        <v>52</v>
      </c>
    </row>
    <row r="16" spans="1:3" ht="27.75" customHeight="1" x14ac:dyDescent="0.25">
      <c r="A16" s="54">
        <v>1</v>
      </c>
      <c r="B16" s="24"/>
      <c r="C16" s="56"/>
    </row>
    <row r="17" spans="1:3" ht="27.75" customHeight="1" x14ac:dyDescent="0.25">
      <c r="A17" s="54">
        <v>2</v>
      </c>
      <c r="B17" s="24"/>
      <c r="C17" s="56"/>
    </row>
    <row r="18" spans="1:3" ht="27.75" customHeight="1" x14ac:dyDescent="0.25">
      <c r="A18" s="54">
        <v>3</v>
      </c>
      <c r="B18" s="24"/>
      <c r="C18" s="56"/>
    </row>
    <row r="19" spans="1:3" ht="27.75" customHeight="1" x14ac:dyDescent="0.25">
      <c r="A19" s="54">
        <v>4</v>
      </c>
      <c r="B19" s="24"/>
      <c r="C19" s="56"/>
    </row>
    <row r="20" spans="1:3" ht="27.75" customHeight="1" x14ac:dyDescent="0.25">
      <c r="A20" s="54">
        <v>5</v>
      </c>
      <c r="B20" s="24"/>
      <c r="C20" s="56"/>
    </row>
    <row r="21" spans="1:3" ht="27.75" customHeight="1" x14ac:dyDescent="0.25">
      <c r="A21" s="54">
        <v>6</v>
      </c>
      <c r="B21" s="24"/>
      <c r="C21" s="56"/>
    </row>
    <row r="22" spans="1:3" ht="27.75" customHeight="1" x14ac:dyDescent="0.25">
      <c r="A22" s="54">
        <v>7</v>
      </c>
      <c r="B22" s="24"/>
      <c r="C22" s="56"/>
    </row>
    <row r="23" spans="1:3" ht="27.75" customHeight="1" x14ac:dyDescent="0.25">
      <c r="A23" s="54">
        <v>8</v>
      </c>
      <c r="B23" s="24"/>
      <c r="C23" s="56"/>
    </row>
    <row r="24" spans="1:3" ht="27.75" customHeight="1" x14ac:dyDescent="0.25">
      <c r="A24" s="54">
        <v>9</v>
      </c>
      <c r="B24" s="24"/>
      <c r="C24" s="56"/>
    </row>
    <row r="25" spans="1:3" ht="27.75" customHeight="1" thickBot="1" x14ac:dyDescent="0.3">
      <c r="A25" s="57">
        <v>10</v>
      </c>
      <c r="B25" s="31"/>
      <c r="C25" s="58"/>
    </row>
    <row r="26" spans="1:3" ht="18.75" x14ac:dyDescent="0.25">
      <c r="A26" s="78" t="s">
        <v>54</v>
      </c>
      <c r="B26" s="79"/>
      <c r="C26" s="80"/>
    </row>
    <row r="27" spans="1:3" x14ac:dyDescent="0.25">
      <c r="A27" s="54" t="s">
        <v>51</v>
      </c>
      <c r="B27" s="53" t="s">
        <v>50</v>
      </c>
      <c r="C27" s="55" t="s">
        <v>52</v>
      </c>
    </row>
    <row r="28" spans="1:3" ht="27.75" customHeight="1" x14ac:dyDescent="0.25">
      <c r="A28" s="54">
        <v>1</v>
      </c>
      <c r="B28" s="24"/>
      <c r="C28" s="56"/>
    </row>
    <row r="29" spans="1:3" ht="27.75" customHeight="1" x14ac:dyDescent="0.25">
      <c r="A29" s="54">
        <v>2</v>
      </c>
      <c r="B29" s="24"/>
      <c r="C29" s="56"/>
    </row>
    <row r="30" spans="1:3" ht="27.75" customHeight="1" x14ac:dyDescent="0.25">
      <c r="A30" s="54">
        <v>3</v>
      </c>
      <c r="B30" s="24"/>
      <c r="C30" s="56"/>
    </row>
    <row r="31" spans="1:3" ht="27.75" customHeight="1" x14ac:dyDescent="0.25">
      <c r="A31" s="54">
        <v>4</v>
      </c>
      <c r="B31" s="24"/>
      <c r="C31" s="56"/>
    </row>
    <row r="32" spans="1:3" ht="27.75" customHeight="1" x14ac:dyDescent="0.25">
      <c r="A32" s="54">
        <v>5</v>
      </c>
      <c r="B32" s="24"/>
      <c r="C32" s="56"/>
    </row>
    <row r="33" spans="1:3" ht="27.75" customHeight="1" x14ac:dyDescent="0.25">
      <c r="A33" s="54">
        <v>6</v>
      </c>
      <c r="B33" s="24"/>
      <c r="C33" s="56"/>
    </row>
    <row r="34" spans="1:3" ht="27.75" customHeight="1" x14ac:dyDescent="0.25">
      <c r="A34" s="54">
        <v>7</v>
      </c>
      <c r="B34" s="24"/>
      <c r="C34" s="56"/>
    </row>
    <row r="35" spans="1:3" ht="27.75" customHeight="1" x14ac:dyDescent="0.25">
      <c r="A35" s="54">
        <v>8</v>
      </c>
      <c r="B35" s="24"/>
      <c r="C35" s="56"/>
    </row>
    <row r="36" spans="1:3" ht="27.75" customHeight="1" x14ac:dyDescent="0.25">
      <c r="A36" s="54">
        <v>9</v>
      </c>
      <c r="B36" s="24"/>
      <c r="C36" s="56"/>
    </row>
    <row r="37" spans="1:3" ht="27.75" customHeight="1" thickBot="1" x14ac:dyDescent="0.3">
      <c r="A37" s="57">
        <v>10</v>
      </c>
      <c r="B37" s="31"/>
      <c r="C37" s="58"/>
    </row>
  </sheetData>
  <mergeCells count="4">
    <mergeCell ref="A2:C2"/>
    <mergeCell ref="A14:C14"/>
    <mergeCell ref="A1:C1"/>
    <mergeCell ref="A26:C26"/>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7" workbookViewId="0">
      <selection activeCell="B13" sqref="B13"/>
    </sheetView>
  </sheetViews>
  <sheetFormatPr defaultColWidth="8.85546875" defaultRowHeight="15" x14ac:dyDescent="0.25"/>
  <cols>
    <col min="1" max="1" width="45" customWidth="1"/>
    <col min="2" max="2" width="17.7109375" style="43" customWidth="1"/>
  </cols>
  <sheetData>
    <row r="1" spans="1:2" ht="91.5" customHeight="1" thickBot="1" x14ac:dyDescent="0.3">
      <c r="A1" s="83" t="s">
        <v>48</v>
      </c>
      <c r="B1" s="84"/>
    </row>
    <row r="2" spans="1:2" x14ac:dyDescent="0.25">
      <c r="A2" s="51" t="s">
        <v>26</v>
      </c>
      <c r="B2" s="52">
        <v>1.5</v>
      </c>
    </row>
    <row r="3" spans="1:2" x14ac:dyDescent="0.25">
      <c r="A3" s="49" t="s">
        <v>27</v>
      </c>
      <c r="B3" s="50">
        <v>0.75</v>
      </c>
    </row>
    <row r="4" spans="1:2" x14ac:dyDescent="0.25">
      <c r="A4" s="49" t="s">
        <v>28</v>
      </c>
      <c r="B4" s="50">
        <v>1.1000000000000001</v>
      </c>
    </row>
    <row r="5" spans="1:2" ht="15.75" thickBot="1" x14ac:dyDescent="0.3">
      <c r="A5" s="32"/>
      <c r="B5" s="33"/>
    </row>
    <row r="6" spans="1:2" x14ac:dyDescent="0.25">
      <c r="A6" s="34" t="s">
        <v>29</v>
      </c>
      <c r="B6" s="35"/>
    </row>
    <row r="7" spans="1:2" x14ac:dyDescent="0.25">
      <c r="A7" s="36">
        <v>41639</v>
      </c>
      <c r="B7" s="82" t="s">
        <v>30</v>
      </c>
    </row>
    <row r="8" spans="1:2" x14ac:dyDescent="0.25">
      <c r="A8" s="37" t="s">
        <v>12</v>
      </c>
      <c r="B8" s="82"/>
    </row>
    <row r="9" spans="1:2" x14ac:dyDescent="0.25">
      <c r="A9" s="5" t="s">
        <v>31</v>
      </c>
      <c r="B9" s="38">
        <v>6000</v>
      </c>
    </row>
    <row r="10" spans="1:2" x14ac:dyDescent="0.25">
      <c r="A10" s="5" t="s">
        <v>32</v>
      </c>
      <c r="B10" s="38">
        <v>2000</v>
      </c>
    </row>
    <row r="11" spans="1:2" x14ac:dyDescent="0.25">
      <c r="A11" s="5" t="s">
        <v>33</v>
      </c>
      <c r="B11" s="38">
        <v>10200</v>
      </c>
    </row>
    <row r="12" spans="1:2" x14ac:dyDescent="0.25">
      <c r="A12" s="5" t="s">
        <v>34</v>
      </c>
      <c r="B12" s="38">
        <v>30000</v>
      </c>
    </row>
    <row r="13" spans="1:2" x14ac:dyDescent="0.25">
      <c r="A13" s="5" t="s">
        <v>35</v>
      </c>
      <c r="B13" s="38">
        <v>-30000</v>
      </c>
    </row>
    <row r="14" spans="1:2" x14ac:dyDescent="0.25">
      <c r="A14" s="39" t="s">
        <v>36</v>
      </c>
      <c r="B14" s="40">
        <f>SUM(B9:B13)</f>
        <v>18200</v>
      </c>
    </row>
    <row r="15" spans="1:2" x14ac:dyDescent="0.25">
      <c r="A15" s="5"/>
      <c r="B15" s="38"/>
    </row>
    <row r="16" spans="1:2" x14ac:dyDescent="0.25">
      <c r="A16" s="37" t="s">
        <v>37</v>
      </c>
      <c r="B16" s="38"/>
    </row>
    <row r="17" spans="1:2" x14ac:dyDescent="0.25">
      <c r="A17" s="5" t="s">
        <v>38</v>
      </c>
      <c r="B17" s="38">
        <v>100</v>
      </c>
    </row>
    <row r="18" spans="1:2" x14ac:dyDescent="0.25">
      <c r="A18" s="5" t="s">
        <v>39</v>
      </c>
      <c r="B18" s="38">
        <v>10000</v>
      </c>
    </row>
    <row r="19" spans="1:2" x14ac:dyDescent="0.25">
      <c r="A19" s="5"/>
      <c r="B19" s="38"/>
    </row>
    <row r="20" spans="1:2" x14ac:dyDescent="0.25">
      <c r="A20" s="37" t="s">
        <v>40</v>
      </c>
      <c r="B20" s="38"/>
    </row>
    <row r="21" spans="1:2" x14ac:dyDescent="0.25">
      <c r="A21" s="5" t="s">
        <v>41</v>
      </c>
      <c r="B21" s="38">
        <v>100</v>
      </c>
    </row>
    <row r="22" spans="1:2" x14ac:dyDescent="0.25">
      <c r="A22" s="5" t="s">
        <v>42</v>
      </c>
      <c r="B22" s="41">
        <v>8000</v>
      </c>
    </row>
    <row r="23" spans="1:2" x14ac:dyDescent="0.25">
      <c r="A23" s="5"/>
      <c r="B23" s="44"/>
    </row>
    <row r="24" spans="1:2" ht="15.75" thickBot="1" x14ac:dyDescent="0.3">
      <c r="A24" s="47" t="s">
        <v>43</v>
      </c>
      <c r="B24" s="42">
        <f>SUM(B17:B23)</f>
        <v>18200</v>
      </c>
    </row>
    <row r="25" spans="1:2" ht="15.75" thickBot="1" x14ac:dyDescent="0.3">
      <c r="A25" s="39"/>
      <c r="B25" s="38"/>
    </row>
    <row r="26" spans="1:2" x14ac:dyDescent="0.25">
      <c r="A26" s="45" t="s">
        <v>44</v>
      </c>
      <c r="B26" s="46"/>
    </row>
    <row r="27" spans="1:2" x14ac:dyDescent="0.25">
      <c r="A27" s="5" t="s">
        <v>1</v>
      </c>
      <c r="B27" s="38">
        <v>50000</v>
      </c>
    </row>
    <row r="28" spans="1:2" x14ac:dyDescent="0.25">
      <c r="A28" s="5" t="s">
        <v>45</v>
      </c>
      <c r="B28" s="38">
        <v>-25000</v>
      </c>
    </row>
    <row r="29" spans="1:2" x14ac:dyDescent="0.25">
      <c r="A29" s="5" t="s">
        <v>46</v>
      </c>
      <c r="B29" s="38">
        <v>-5000</v>
      </c>
    </row>
    <row r="30" spans="1:2" ht="15.75" thickBot="1" x14ac:dyDescent="0.3">
      <c r="A30" s="47" t="s">
        <v>47</v>
      </c>
      <c r="B30" s="48">
        <f>SUM(B27:B29)</f>
        <v>20000</v>
      </c>
    </row>
    <row r="31" spans="1:2" x14ac:dyDescent="0.25">
      <c r="A31" s="5"/>
      <c r="B31" s="38"/>
    </row>
  </sheetData>
  <mergeCells count="2">
    <mergeCell ref="B7:B8"/>
    <mergeCell ref="A1:B1"/>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Worksheets</vt:lpstr>
      </vt:variant>
      <vt:variant>
        <vt:i4>4</vt:i4>
      </vt:variant>
    </vt:vector>
  </HeadingPairs>
  <TitlesOfParts>
    <vt:vector size="4" baseType="lpstr">
      <vt:lpstr>Hedge Instrument</vt:lpstr>
      <vt:lpstr>Segments</vt:lpstr>
      <vt:lpstr>Interim Reporting</vt:lpstr>
      <vt:lpstr>Translations</vt:lpstr>
    </vt:vector>
  </TitlesOfParts>
  <Company/>
  <LinksUpToDate>false</LinksUpToDate>
  <SharedDoc>false</SharedDoc>
  <HyperlinksChanged>false</HyperlinksChanged>
  <AppVersion>15.0300</AppVersion>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