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ellerbee\Documents\SAM Development\SAM Projects\SAM 2016 Projects\Excel\SC_Excel\SC_CS1-3a\"/>
    </mc:Choice>
  </mc:AlternateContent>
  <bookViews>
    <workbookView xWindow="0" yWindow="0" windowWidth="19410" windowHeight="8115" tabRatio="760"/>
  </bookViews>
  <sheets>
    <sheet name="Documentation" sheetId="21" r:id="rId1"/>
    <sheet name="Class Statistics" sheetId="15" r:id="rId2"/>
    <sheet name="Personal Trainers" sheetId="18" r:id="rId3"/>
    <sheet name="Physical Therapists" sheetId="2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5" l="1"/>
  <c r="L17" i="15"/>
  <c r="K17" i="15"/>
  <c r="J17" i="15"/>
  <c r="I17" i="15"/>
  <c r="H17" i="15"/>
  <c r="G17" i="15"/>
  <c r="F17" i="15"/>
  <c r="E17" i="15"/>
  <c r="D17" i="15"/>
  <c r="C17" i="15"/>
  <c r="B17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M22" i="15" l="1"/>
  <c r="L22" i="15"/>
  <c r="K22" i="15"/>
  <c r="J22" i="15"/>
  <c r="I22" i="15"/>
  <c r="H22" i="15"/>
  <c r="G22" i="15"/>
  <c r="F22" i="15"/>
  <c r="E22" i="15"/>
  <c r="D22" i="15"/>
  <c r="C22" i="15"/>
  <c r="B22" i="15"/>
  <c r="B20" i="15" l="1"/>
  <c r="F20" i="15"/>
  <c r="J20" i="15"/>
  <c r="C20" i="15"/>
  <c r="G20" i="15"/>
  <c r="K20" i="15"/>
  <c r="D20" i="15"/>
  <c r="H20" i="15"/>
  <c r="L20" i="15"/>
  <c r="E20" i="15"/>
  <c r="I20" i="15"/>
  <c r="M20" i="15"/>
</calcChain>
</file>

<file path=xl/sharedStrings.xml><?xml version="1.0" encoding="utf-8"?>
<sst xmlns="http://schemas.openxmlformats.org/spreadsheetml/2006/main" count="137" uniqueCount="102">
  <si>
    <t>Maximum revenue</t>
  </si>
  <si>
    <t>Minimum revenue</t>
  </si>
  <si>
    <t>Day</t>
  </si>
  <si>
    <t>Time</t>
  </si>
  <si>
    <t>Phone Number</t>
  </si>
  <si>
    <t>Thursday</t>
  </si>
  <si>
    <t>Friday</t>
  </si>
  <si>
    <t>Randy Hodgkins</t>
  </si>
  <si>
    <t>Company</t>
  </si>
  <si>
    <t>Email Address</t>
  </si>
  <si>
    <t>206-555-3367</t>
  </si>
  <si>
    <t>Wednesday</t>
  </si>
  <si>
    <t>206-555-1789</t>
  </si>
  <si>
    <t>Slot #</t>
  </si>
  <si>
    <t>Total Revenue</t>
  </si>
  <si>
    <t>Revenue Rank</t>
  </si>
  <si>
    <t>Monday</t>
  </si>
  <si>
    <t>Grisby</t>
  </si>
  <si>
    <t>Cleary</t>
  </si>
  <si>
    <t>Demay</t>
  </si>
  <si>
    <t>Earl</t>
  </si>
  <si>
    <t>Herod</t>
  </si>
  <si>
    <t>Elly</t>
  </si>
  <si>
    <t>Contact First Name</t>
  </si>
  <si>
    <t>Contact Last Name</t>
  </si>
  <si>
    <t>Street Address</t>
  </si>
  <si>
    <t>1503 Seaview Lane</t>
  </si>
  <si>
    <t>Seattle</t>
  </si>
  <si>
    <t>WA</t>
  </si>
  <si>
    <t>1203 Elm Street</t>
  </si>
  <si>
    <t>Tacoma</t>
  </si>
  <si>
    <t>253-555-1809</t>
  </si>
  <si>
    <t>1800 Pacific Avenue</t>
  </si>
  <si>
    <t>30 Western Boulevard</t>
  </si>
  <si>
    <t>Everett</t>
  </si>
  <si>
    <t>425-555-1823</t>
  </si>
  <si>
    <t>City</t>
  </si>
  <si>
    <t>State</t>
  </si>
  <si>
    <t>Zip</t>
  </si>
  <si>
    <t>Author:</t>
  </si>
  <si>
    <t>alyas alawam</t>
  </si>
  <si>
    <t>Note: Do not edit this sheet. If your name does not appear in cell B6, please download a new copy of the file from the SAM website.</t>
  </si>
  <si>
    <t>September</t>
  </si>
  <si>
    <t>Average revenue per month</t>
  </si>
  <si>
    <t>MODIFY A SERVICE REPORT AND CREATE A CHART</t>
  </si>
  <si>
    <t>Yoga</t>
  </si>
  <si>
    <t>Zumba</t>
  </si>
  <si>
    <t>Cardio Boot Camp</t>
  </si>
  <si>
    <t>Class Attendance</t>
  </si>
  <si>
    <t>Campus Athletic Center</t>
  </si>
  <si>
    <t>Personal Trainers</t>
  </si>
  <si>
    <t>Tuesday</t>
  </si>
  <si>
    <t>Physical Therapists</t>
  </si>
  <si>
    <t>Class Prices</t>
  </si>
  <si>
    <t>Hip-Hop</t>
  </si>
  <si>
    <t>Revenue: Cardio Boot Camp</t>
  </si>
  <si>
    <t>Revenue: Hip-Hop</t>
  </si>
  <si>
    <t>Revenue: Spinning</t>
  </si>
  <si>
    <t>Revenue: Yoga</t>
  </si>
  <si>
    <t>Revenue: Zumba</t>
  </si>
  <si>
    <t>Fall Semester</t>
  </si>
  <si>
    <t>Spring Semester</t>
  </si>
  <si>
    <t>Summer Break</t>
  </si>
  <si>
    <t>Total Attendees</t>
  </si>
  <si>
    <t>Spring Semester Spinning Attendance</t>
  </si>
  <si>
    <t>Spining</t>
  </si>
  <si>
    <t>Average attnedance per month</t>
  </si>
  <si>
    <t>A-OK Physical Therapy</t>
  </si>
  <si>
    <t>Central Physical Therapy</t>
  </si>
  <si>
    <t>Earl Herod Physical Therapy</t>
  </si>
  <si>
    <t>Right On Track PT</t>
  </si>
  <si>
    <t>jgrisby@aokphysicaltherapy.cmo</t>
  </si>
  <si>
    <t>scleary@aokphysicaltherapy.cmo</t>
  </si>
  <si>
    <t>cdemay@rightontrackpt.rim</t>
  </si>
  <si>
    <t>earlh@earlpt.win</t>
  </si>
  <si>
    <t>elly@centralpt.enu</t>
  </si>
  <si>
    <t>Jeremy</t>
  </si>
  <si>
    <t>Shaunda</t>
  </si>
  <si>
    <t>Carey</t>
  </si>
  <si>
    <t>Nichol</t>
  </si>
  <si>
    <t>Noah Thedford</t>
  </si>
  <si>
    <t>Loren Wade</t>
  </si>
  <si>
    <t>Janina Lopez</t>
  </si>
  <si>
    <t>Jonah Moss</t>
  </si>
  <si>
    <t>Bobby Dixon</t>
  </si>
  <si>
    <t>Mon-9:11-NoTh</t>
  </si>
  <si>
    <t>Code</t>
  </si>
  <si>
    <t>Extension</t>
  </si>
  <si>
    <t>9a-11a</t>
  </si>
  <si>
    <t>x3344</t>
  </si>
  <si>
    <t>11a-1p</t>
  </si>
  <si>
    <t>x5411</t>
  </si>
  <si>
    <t>1p-3p</t>
  </si>
  <si>
    <t>x1289</t>
  </si>
  <si>
    <t>x1799</t>
  </si>
  <si>
    <t>x5900</t>
  </si>
  <si>
    <t>Michele Macy</t>
  </si>
  <si>
    <t>x8122</t>
  </si>
  <si>
    <t>x4190</t>
  </si>
  <si>
    <t>Trainer</t>
  </si>
  <si>
    <r>
      <rPr>
        <b/>
        <sz val="11"/>
        <color rgb="FF000000"/>
        <rFont val="Century Gothic"/>
        <family val="2"/>
      </rPr>
      <t>Shelly Cashman</t>
    </r>
    <r>
      <rPr>
        <sz val="11"/>
        <color rgb="FF000000"/>
        <rFont val="Century Gothic"/>
        <family val="2"/>
      </rPr>
      <t xml:space="preserve"> Excel 2016 | Modules 1–3: SAM Capstone Project 1a</t>
    </r>
  </si>
  <si>
    <t>Campus Fitness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</si>
</sst>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1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4"/>
      <color theme="1"/>
      <name val="Tw Cen MT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color rgb="FF0070C0"/>
      <name val="Century Gothic"/>
      <family val="2"/>
    </font>
    <font>
      <i/>
      <sz val="1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28"/>
      <color rgb="FF0070C0"/>
      <name val="Century Gothic"/>
      <family val="2"/>
    </font>
    <font>
      <i/>
      <sz val="10"/>
      <color rgb="FFCC6600"/>
      <name val="Century Gothic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93A5B2"/>
      </right>
      <top/>
      <bottom/>
      <diagonal/>
    </border>
    <border>
      <left/>
      <right/>
      <top/>
      <bottom style="thin">
        <color rgb="FF93A5B2"/>
      </bottom>
      <diagonal/>
    </border>
    <border>
      <left/>
      <right/>
      <top/>
      <bottom style="thick">
        <color rgb="FF93A5B2"/>
      </bottom>
      <diagonal/>
    </border>
    <border>
      <left/>
      <right style="thick">
        <color rgb="FF93A5B2"/>
      </right>
      <top/>
      <bottom style="thick">
        <color rgb="FF93A5B2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9" fillId="8" borderId="0">
      <alignment vertical="top" wrapText="1"/>
    </xf>
    <xf numFmtId="0" fontId="11" fillId="8" borderId="0">
      <alignment vertical="top" wrapText="1"/>
    </xf>
    <xf numFmtId="0" fontId="9" fillId="8" borderId="0">
      <alignment vertical="top" wrapText="1"/>
    </xf>
    <xf numFmtId="44" fontId="1" fillId="0" borderId="0" applyFont="0" applyFill="0" applyBorder="0" applyAlignment="0" applyProtection="0"/>
  </cellStyleXfs>
  <cellXfs count="61">
    <xf numFmtId="0" fontId="0" fillId="0" borderId="0" xfId="0"/>
    <xf numFmtId="1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NumberFormat="1"/>
    <xf numFmtId="0" fontId="0" fillId="0" borderId="0" xfId="0" applyNumberFormat="1" applyFill="1"/>
    <xf numFmtId="44" fontId="0" fillId="0" borderId="0" xfId="0" applyNumberFormat="1"/>
    <xf numFmtId="0" fontId="0" fillId="0" borderId="1" xfId="0" applyFill="1" applyBorder="1"/>
    <xf numFmtId="0" fontId="6" fillId="8" borderId="0" xfId="4" applyFont="1" applyFill="1" applyBorder="1" applyAlignment="1">
      <alignment horizontal="left"/>
    </xf>
    <xf numFmtId="0" fontId="5" fillId="0" borderId="0" xfId="4" applyFill="1"/>
    <xf numFmtId="0" fontId="9" fillId="8" borderId="0" xfId="5" applyAlignment="1">
      <alignment horizontal="left" vertical="top" wrapText="1"/>
    </xf>
    <xf numFmtId="0" fontId="5" fillId="0" borderId="0" xfId="4" applyFill="1" applyAlignment="1">
      <alignment wrapText="1"/>
    </xf>
    <xf numFmtId="0" fontId="11" fillId="8" borderId="0" xfId="6" applyAlignment="1">
      <alignment horizontal="left" vertical="top" wrapText="1"/>
    </xf>
    <xf numFmtId="0" fontId="9" fillId="8" borderId="0" xfId="7" applyAlignment="1">
      <alignment horizontal="left" vertical="top" wrapText="1"/>
    </xf>
    <xf numFmtId="0" fontId="6" fillId="8" borderId="0" xfId="4" applyFont="1" applyFill="1" applyBorder="1" applyAlignment="1">
      <alignment horizontal="right"/>
    </xf>
    <xf numFmtId="0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 indent="1"/>
    </xf>
    <xf numFmtId="2" fontId="0" fillId="0" borderId="0" xfId="2" applyNumberFormat="1" applyFont="1" applyFill="1"/>
    <xf numFmtId="2" fontId="0" fillId="0" borderId="3" xfId="2" applyNumberFormat="1" applyFont="1" applyFill="1" applyBorder="1"/>
    <xf numFmtId="2" fontId="0" fillId="0" borderId="2" xfId="2" applyNumberFormat="1" applyFont="1" applyFill="1" applyBorder="1"/>
    <xf numFmtId="2" fontId="0" fillId="0" borderId="0" xfId="8" applyNumberFormat="1" applyFont="1" applyFill="1"/>
    <xf numFmtId="2" fontId="0" fillId="0" borderId="2" xfId="8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10" borderId="5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1" borderId="1" xfId="0" applyFill="1" applyBorder="1" applyAlignment="1">
      <alignment horizontal="center"/>
    </xf>
    <xf numFmtId="0" fontId="0" fillId="0" borderId="0" xfId="0" applyAlignment="1">
      <alignment wrapText="1"/>
    </xf>
    <xf numFmtId="0" fontId="6" fillId="8" borderId="6" xfId="4" applyFont="1" applyFill="1" applyBorder="1" applyAlignment="1">
      <alignment horizontal="left"/>
    </xf>
    <xf numFmtId="0" fontId="6" fillId="8" borderId="6" xfId="4" applyFont="1" applyFill="1" applyBorder="1" applyAlignment="1">
      <alignment horizontal="left" wrapText="1"/>
    </xf>
    <xf numFmtId="0" fontId="7" fillId="8" borderId="6" xfId="4" applyFont="1" applyFill="1" applyBorder="1" applyAlignment="1">
      <alignment horizontal="left" wrapText="1"/>
    </xf>
    <xf numFmtId="0" fontId="12" fillId="7" borderId="7" xfId="4" applyFont="1" applyFill="1" applyBorder="1" applyAlignment="1">
      <alignment horizontal="left"/>
    </xf>
    <xf numFmtId="0" fontId="0" fillId="0" borderId="1" xfId="0" applyFill="1" applyBorder="1" applyAlignment="1">
      <alignment horizontal="center" textRotation="165" wrapText="1"/>
    </xf>
    <xf numFmtId="0" fontId="0" fillId="0" borderId="4" xfId="0" applyFill="1" applyBorder="1" applyAlignment="1">
      <alignment horizontal="center" textRotation="165" wrapText="1"/>
    </xf>
    <xf numFmtId="0" fontId="0" fillId="0" borderId="5" xfId="0" applyFill="1" applyBorder="1" applyAlignment="1">
      <alignment horizontal="center" textRotation="165" wrapText="1"/>
    </xf>
    <xf numFmtId="0" fontId="8" fillId="8" borderId="0" xfId="4" applyFont="1" applyFill="1" applyBorder="1" applyAlignment="1">
      <alignment horizontal="center" vertical="center" wrapText="1"/>
    </xf>
    <xf numFmtId="0" fontId="8" fillId="8" borderId="6" xfId="4" applyFont="1" applyFill="1" applyBorder="1" applyAlignment="1">
      <alignment horizontal="center" vertical="center" wrapText="1"/>
    </xf>
    <xf numFmtId="0" fontId="8" fillId="8" borderId="8" xfId="4" applyFont="1" applyFill="1" applyBorder="1" applyAlignment="1">
      <alignment horizontal="center" vertical="center" wrapText="1"/>
    </xf>
    <xf numFmtId="0" fontId="8" fillId="8" borderId="9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9">
    <cellStyle name="Comma" xfId="2" builtinId="3"/>
    <cellStyle name="Currency" xfId="8" builtinId="4"/>
    <cellStyle name="Hyperlink" xfId="1" builtinId="8"/>
    <cellStyle name="Normal" xfId="0" builtinId="0"/>
    <cellStyle name="Normal 2" xfId="3"/>
    <cellStyle name="Normal 2 2" xfId="4"/>
    <cellStyle name="Project Header" xfId="5"/>
    <cellStyle name="Student Name" xfId="6"/>
    <cellStyle name="Submission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customXml" Target="../customXml/item1.xml" />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264987</xdr:colOff>
      <xdr:row>2</xdr:row>
      <xdr:rowOff>0</xdr:rowOff>
    </xdr:from>
    <xdr:to>
      <xdr:col>0</xdr:col>
      <xdr:colOff>1270827</xdr:colOff>
      <xdr:row>2</xdr:row>
      <xdr:rowOff>367102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987" y="638175"/>
          <a:ext cx="1005840" cy="3671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727902</xdr:colOff>
      <xdr:row>15</xdr:row>
      <xdr:rowOff>28576</xdr:rowOff>
    </xdr:from>
    <xdr:to>
      <xdr:col>0</xdr:col>
      <xdr:colOff>1270827</xdr:colOff>
      <xdr:row>24</xdr:row>
      <xdr:rowOff>95251</xdr:rowOff>
    </xdr:to>
    <xdr:sp macro="" textlink="">
      <xdr:nvSpPr>
        <xdr:cNvPr id="3" name="Rectangle 2"/>
        <xdr:cNvSpPr/>
      </xdr:nvSpPr>
      <xdr:spPr>
        <a:xfrm>
          <a:off x="727902" y="3171826"/>
          <a:ext cx="542925" cy="1524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61152</xdr:colOff>
      <xdr:row>2</xdr:row>
      <xdr:rowOff>0</xdr:rowOff>
    </xdr:from>
    <xdr:to>
      <xdr:col>8</xdr:col>
      <xdr:colOff>0</xdr:colOff>
      <xdr:row>2</xdr:row>
      <xdr:rowOff>314325</xdr:rowOff>
    </xdr:to>
    <xdr:sp macro="" textlink="">
      <xdr:nvSpPr>
        <xdr:cNvPr id="4" name="Rectangle 3"/>
        <xdr:cNvSpPr>
          <a:spLocks noChangeAspect="1"/>
        </xdr:cNvSpPr>
      </xdr:nvSpPr>
      <xdr:spPr>
        <a:xfrm>
          <a:off x="8690802" y="638175"/>
          <a:ext cx="1119948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cdemay@rightontrackpt.rim" TargetMode="External"/><Relationship Id="rId2" Type="http://schemas.openxmlformats.org/officeDocument/2006/relationships/hyperlink" Target="mailto:earlh@earlpt.win" TargetMode="External"/><Relationship Id="rId1" Type="http://schemas.openxmlformats.org/officeDocument/2006/relationships/hyperlink" Target="mailto:elly@centralpt.enu" TargetMode="External"/><Relationship Id="rId5" Type="http://schemas.openxmlformats.org/officeDocument/2006/relationships/hyperlink" Target="mailto:jgrisby@aokphysicaltherapy.cmo" TargetMode="External"/><Relationship Id="rId4" Type="http://schemas.openxmlformats.org/officeDocument/2006/relationships/hyperlink" Target="mailto:scleary@aokphysicaltherapy.c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Normal="100" workbookViewId="0">
      <selection activeCell="E1" sqref="E1"/>
    </sheetView>
  </sheetViews>
  <sheetFormatPr defaultColWidth="7.75" defaultRowHeight="12.75" x14ac:dyDescent="0.2"/>
  <cols>
    <col min="1" max="1" width="18.625" style="15" customWidth="1"/>
    <col min="2" max="2" width="67" style="15" customWidth="1"/>
    <col min="3" max="3" width="4.375" style="15" customWidth="1"/>
    <col min="4" max="16384" width="7.75" style="15"/>
  </cols>
  <sheetData>
    <row r="1" spans="1:3" ht="32.25" customHeight="1" x14ac:dyDescent="0.25">
      <c r="A1" s="14"/>
      <c r="B1" s="14"/>
      <c r="C1" s="45"/>
    </row>
    <row r="2" spans="1:3" s="17" customFormat="1" ht="18" customHeight="1" x14ac:dyDescent="0.25">
      <c r="A2" s="14"/>
      <c r="B2" s="16" t="s">
        <v>100</v>
      </c>
      <c r="C2" s="46"/>
    </row>
    <row r="3" spans="1:3" s="17" customFormat="1" ht="34.5" x14ac:dyDescent="0.25">
      <c r="A3" s="14"/>
      <c r="B3" s="18" t="s">
        <v>101</v>
      </c>
      <c r="C3" s="47"/>
    </row>
    <row r="4" spans="1:3" ht="16.5" x14ac:dyDescent="0.25">
      <c r="A4" s="14"/>
      <c r="B4" s="19" t="s">
        <v>44</v>
      </c>
      <c r="C4" s="45"/>
    </row>
    <row r="5" spans="1:3" ht="15.75" customHeight="1" x14ac:dyDescent="0.25">
      <c r="A5" s="14"/>
      <c r="B5" s="14"/>
      <c r="C5" s="45"/>
    </row>
    <row r="6" spans="1:3" ht="13.5" x14ac:dyDescent="0.25">
      <c r="A6" s="20" t="s">
        <v>39</v>
      </c>
      <c r="B6" s="48" t="s">
        <v>40</v>
      </c>
      <c r="C6" s="45"/>
    </row>
    <row r="7" spans="1:3" ht="13.5" x14ac:dyDescent="0.25">
      <c r="A7" s="14"/>
      <c r="B7" s="14"/>
      <c r="C7" s="45"/>
    </row>
    <row r="8" spans="1:3" x14ac:dyDescent="0.2">
      <c r="A8" s="52" t="s">
        <v>41</v>
      </c>
      <c r="B8" s="52"/>
      <c r="C8" s="53"/>
    </row>
    <row r="9" spans="1:3" x14ac:dyDescent="0.2">
      <c r="A9" s="52"/>
      <c r="B9" s="52"/>
      <c r="C9" s="53"/>
    </row>
    <row r="10" spans="1:3" ht="13.5" thickBot="1" x14ac:dyDescent="0.25">
      <c r="A10" s="54"/>
      <c r="B10" s="54"/>
      <c r="C10" s="55"/>
    </row>
    <row r="11" spans="1:3" ht="13.5" thickTop="1" x14ac:dyDescent="0.2"/>
  </sheetData>
  <mergeCells count="1">
    <mergeCell ref="A8:C10"/>
  </mergeCells>
  <dataValidations count="2">
    <dataValidation allowBlank="1" showInputMessage="1" showErrorMessage="1" error="                                                                " sqref="J2:J3"/>
    <dataValidation error="pavI8MeUFtEyxX2I4tky15d6266f-6820-4a97-9398-5633126a81a9" showErrorMessage="0" showInputMessage="0" allowBlank="1" sqref="A1:C1 A2:C3 A4:C11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D3" sqref="D3"/>
    </sheetView>
  </sheetViews>
  <sheetFormatPr defaultColWidth="8.75" defaultRowHeight="14.25" x14ac:dyDescent="0.2"/>
  <cols>
    <col min="1" max="1" width="16" customWidth="1"/>
    <col min="2" max="13" width="14.875" customWidth="1"/>
    <col min="15" max="15" width="16.375" customWidth="1"/>
    <col min="16" max="16" width="7.125" customWidth="1"/>
  </cols>
  <sheetData>
    <row r="1" spans="1:15" s="31" customFormat="1" ht="31.5" customHeight="1" x14ac:dyDescent="0.2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x14ac:dyDescent="0.2">
      <c r="A2" s="29">
        <v>43439</v>
      </c>
    </row>
    <row r="3" spans="1:15" s="10" customFormat="1" x14ac:dyDescent="0.2">
      <c r="B3" s="11"/>
    </row>
    <row r="4" spans="1:15" s="10" customFormat="1" x14ac:dyDescent="0.2">
      <c r="B4" s="44" t="s">
        <v>53</v>
      </c>
      <c r="C4"/>
      <c r="D4"/>
      <c r="E4"/>
      <c r="F4"/>
      <c r="G4"/>
      <c r="L4" s="21"/>
      <c r="M4" s="21"/>
    </row>
    <row r="5" spans="1:15" s="10" customFormat="1" x14ac:dyDescent="0.2">
      <c r="B5" s="44"/>
      <c r="C5"/>
      <c r="D5"/>
      <c r="E5"/>
      <c r="F5"/>
      <c r="G5"/>
      <c r="I5"/>
      <c r="J5"/>
      <c r="K5"/>
      <c r="O5"/>
    </row>
    <row r="6" spans="1:15" x14ac:dyDescent="0.2">
      <c r="A6" s="1"/>
      <c r="B6" s="2"/>
      <c r="C6" s="2"/>
      <c r="H6" s="30" t="s">
        <v>61</v>
      </c>
    </row>
    <row r="7" spans="1:15" x14ac:dyDescent="0.2">
      <c r="B7" s="57" t="s">
        <v>60</v>
      </c>
      <c r="C7" s="57"/>
      <c r="D7" s="57"/>
      <c r="E7" s="57"/>
      <c r="F7" s="57"/>
      <c r="L7" s="58" t="s">
        <v>62</v>
      </c>
      <c r="M7" s="58"/>
    </row>
    <row r="8" spans="1:15" x14ac:dyDescent="0.2">
      <c r="A8" s="23" t="s">
        <v>48</v>
      </c>
      <c r="B8" s="7" t="s">
        <v>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5" x14ac:dyDescent="0.2">
      <c r="A9" s="6" t="s">
        <v>47</v>
      </c>
      <c r="B9" s="24">
        <v>67</v>
      </c>
      <c r="C9" s="24">
        <v>67</v>
      </c>
      <c r="D9" s="24">
        <v>72</v>
      </c>
      <c r="E9" s="24">
        <v>81</v>
      </c>
      <c r="F9" s="24">
        <v>62</v>
      </c>
      <c r="G9" s="24">
        <v>62</v>
      </c>
      <c r="H9" s="24">
        <v>100</v>
      </c>
      <c r="I9" s="24">
        <v>76</v>
      </c>
      <c r="J9" s="24">
        <v>107</v>
      </c>
      <c r="K9" s="24">
        <v>69</v>
      </c>
      <c r="L9" s="24">
        <v>27</v>
      </c>
      <c r="M9" s="24">
        <v>38</v>
      </c>
      <c r="O9" s="10"/>
    </row>
    <row r="10" spans="1:15" x14ac:dyDescent="0.2">
      <c r="A10" s="6" t="s">
        <v>54</v>
      </c>
      <c r="B10" s="24">
        <v>92</v>
      </c>
      <c r="C10" s="24">
        <v>80</v>
      </c>
      <c r="D10" s="24">
        <v>106</v>
      </c>
      <c r="E10" s="24">
        <v>76</v>
      </c>
      <c r="F10" s="25">
        <v>49</v>
      </c>
      <c r="G10" s="24">
        <v>79</v>
      </c>
      <c r="H10" s="24">
        <v>119</v>
      </c>
      <c r="I10" s="24">
        <v>106</v>
      </c>
      <c r="J10" s="24">
        <v>120</v>
      </c>
      <c r="K10" s="24">
        <v>89</v>
      </c>
      <c r="L10" s="24">
        <v>35</v>
      </c>
      <c r="M10" s="24">
        <v>33</v>
      </c>
    </row>
    <row r="11" spans="1:15" x14ac:dyDescent="0.2">
      <c r="A11" s="6" t="s">
        <v>65</v>
      </c>
      <c r="B11" s="24">
        <v>106</v>
      </c>
      <c r="C11" s="24">
        <v>93</v>
      </c>
      <c r="D11" s="24">
        <v>99</v>
      </c>
      <c r="E11" s="24">
        <v>88</v>
      </c>
      <c r="F11" s="24">
        <v>61</v>
      </c>
      <c r="G11" s="24">
        <v>119</v>
      </c>
      <c r="H11" s="24">
        <v>88</v>
      </c>
      <c r="I11" s="24">
        <v>102</v>
      </c>
      <c r="J11" s="24">
        <v>81</v>
      </c>
      <c r="K11" s="24">
        <v>98</v>
      </c>
      <c r="L11" s="24">
        <v>48</v>
      </c>
      <c r="M11" s="24">
        <v>21</v>
      </c>
    </row>
    <row r="12" spans="1:15" x14ac:dyDescent="0.2">
      <c r="A12" s="6" t="s">
        <v>45</v>
      </c>
      <c r="B12" s="24">
        <v>65</v>
      </c>
      <c r="C12" s="24">
        <v>92</v>
      </c>
      <c r="D12" s="24">
        <v>95</v>
      </c>
      <c r="E12" s="24">
        <v>78</v>
      </c>
      <c r="F12" s="24">
        <v>110</v>
      </c>
      <c r="G12" s="24">
        <v>115</v>
      </c>
      <c r="H12" s="24">
        <v>110</v>
      </c>
      <c r="I12" s="24">
        <v>62</v>
      </c>
      <c r="J12" s="24">
        <v>97</v>
      </c>
      <c r="K12" s="24">
        <v>108</v>
      </c>
      <c r="L12" s="24">
        <v>21</v>
      </c>
      <c r="M12" s="24">
        <v>37</v>
      </c>
    </row>
    <row r="13" spans="1:15" x14ac:dyDescent="0.2">
      <c r="A13" s="6" t="s">
        <v>46</v>
      </c>
      <c r="B13" s="24">
        <v>102</v>
      </c>
      <c r="C13" s="24">
        <v>80</v>
      </c>
      <c r="D13" s="24">
        <v>96</v>
      </c>
      <c r="E13" s="24">
        <v>69</v>
      </c>
      <c r="F13" s="24">
        <v>93</v>
      </c>
      <c r="G13" s="24">
        <v>117</v>
      </c>
      <c r="H13" s="24">
        <v>93</v>
      </c>
      <c r="I13" s="24">
        <v>103</v>
      </c>
      <c r="J13" s="24">
        <v>116</v>
      </c>
      <c r="K13" s="24">
        <v>114</v>
      </c>
      <c r="L13" s="24">
        <v>27</v>
      </c>
      <c r="M13" s="24">
        <v>44</v>
      </c>
    </row>
    <row r="14" spans="1:15" ht="15" thickBot="1" x14ac:dyDescent="0.25">
      <c r="A14" s="9" t="s">
        <v>63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5" ht="15" thickTop="1" x14ac:dyDescent="0.2">
      <c r="A15" s="4" t="s">
        <v>55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5" x14ac:dyDescent="0.2">
      <c r="A16" s="6" t="s">
        <v>56</v>
      </c>
      <c r="B16" s="27">
        <f>B10*$D$5</f>
        <v>0</v>
      </c>
      <c r="C16" s="27">
        <f t="shared" ref="C16:M16" si="0">C10*$D$5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</row>
    <row r="17" spans="1:13" x14ac:dyDescent="0.2">
      <c r="A17" s="6" t="s">
        <v>57</v>
      </c>
      <c r="B17" s="27">
        <f>B11*$E$5</f>
        <v>0</v>
      </c>
      <c r="C17" s="27">
        <f t="shared" ref="C17:M17" si="1">C11*$E$5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</row>
    <row r="18" spans="1:13" x14ac:dyDescent="0.2">
      <c r="A18" s="6" t="s">
        <v>58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">
      <c r="A19" s="6" t="s">
        <v>59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thickBot="1" x14ac:dyDescent="0.25">
      <c r="A20" s="9" t="s">
        <v>14</v>
      </c>
      <c r="B20" s="28">
        <f>SUM(B15:B19)</f>
        <v>0</v>
      </c>
      <c r="C20" s="28">
        <f t="shared" ref="C20:M20" si="2">SUM(C15:C19)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</row>
    <row r="21" spans="1:13" ht="15" thickTop="1" x14ac:dyDescent="0.2">
      <c r="A21" s="6"/>
    </row>
    <row r="22" spans="1:13" x14ac:dyDescent="0.2">
      <c r="A22" s="4" t="s">
        <v>66</v>
      </c>
      <c r="B22" s="3">
        <f>AVERAGE(B9:B13)</f>
        <v>86.4</v>
      </c>
      <c r="C22" s="3">
        <f t="shared" ref="C22:M22" si="3">AVERAGE(C9:C13)</f>
        <v>82.4</v>
      </c>
      <c r="D22" s="3">
        <f t="shared" si="3"/>
        <v>93.6</v>
      </c>
      <c r="E22" s="3">
        <f t="shared" si="3"/>
        <v>78.400000000000006</v>
      </c>
      <c r="F22" s="3">
        <f t="shared" si="3"/>
        <v>75</v>
      </c>
      <c r="G22" s="3">
        <f t="shared" si="3"/>
        <v>98.4</v>
      </c>
      <c r="H22" s="3">
        <f t="shared" si="3"/>
        <v>102</v>
      </c>
      <c r="I22" s="3">
        <f t="shared" si="3"/>
        <v>89.8</v>
      </c>
      <c r="J22" s="3">
        <f t="shared" si="3"/>
        <v>104.2</v>
      </c>
      <c r="K22" s="3">
        <f t="shared" si="3"/>
        <v>95.6</v>
      </c>
      <c r="L22" s="3">
        <f t="shared" si="3"/>
        <v>31.6</v>
      </c>
      <c r="M22" s="3">
        <f t="shared" si="3"/>
        <v>34.6</v>
      </c>
    </row>
    <row r="23" spans="1:13" x14ac:dyDescent="0.2">
      <c r="A23" s="4" t="s">
        <v>43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">
      <c r="A24" s="4" t="s">
        <v>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4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">
      <c r="A26" s="4" t="s">
        <v>15</v>
      </c>
    </row>
    <row r="27" spans="1:13" x14ac:dyDescent="0.2">
      <c r="A27" s="4"/>
    </row>
    <row r="28" spans="1:13" ht="29.25" customHeight="1" x14ac:dyDescent="0.2">
      <c r="A28" s="22" t="s">
        <v>64</v>
      </c>
    </row>
  </sheetData>
  <mergeCells count="3">
    <mergeCell ref="A1:M1"/>
    <mergeCell ref="B7:F7"/>
    <mergeCell ref="L7:M7"/>
  </mergeCells>
  <dataValidations count="1">
    <dataValidation error="pavI8MeUFtEyxX2I4tky15d6266f-6820-4a97-9398-5633126a81a9" showErrorMessage="0" showInputMessage="0" allowBlank="1" sqref="A1:O28"/>
  </dataValidations>
  <pageMargins left="1" right="1" top="1" bottom="1" header="0.5" footer="0.5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" sqref="H1"/>
    </sheetView>
  </sheetViews>
  <sheetFormatPr defaultRowHeight="14.25" x14ac:dyDescent="0.2"/>
  <cols>
    <col min="1" max="1" width="5.5" bestFit="1" customWidth="1"/>
    <col min="2" max="2" width="10.25" bestFit="1" customWidth="1"/>
    <col min="3" max="3" width="12.125" customWidth="1"/>
    <col min="4" max="4" width="13.25" bestFit="1" customWidth="1"/>
    <col min="5" max="5" width="17.625" customWidth="1"/>
    <col min="6" max="6" width="10.625" customWidth="1"/>
  </cols>
  <sheetData>
    <row r="1" spans="1:6" ht="18.75" x14ac:dyDescent="0.3">
      <c r="A1" s="59" t="s">
        <v>50</v>
      </c>
      <c r="B1" s="59"/>
      <c r="C1" s="59"/>
      <c r="D1" s="59"/>
      <c r="E1" s="59"/>
      <c r="F1" s="59"/>
    </row>
    <row r="2" spans="1:6" x14ac:dyDescent="0.2">
      <c r="A2" s="8" t="s">
        <v>13</v>
      </c>
      <c r="B2" s="8" t="s">
        <v>2</v>
      </c>
      <c r="C2" s="8" t="s">
        <v>3</v>
      </c>
      <c r="D2" s="8" t="s">
        <v>99</v>
      </c>
      <c r="E2" s="8" t="s">
        <v>86</v>
      </c>
      <c r="F2" s="8" t="s">
        <v>87</v>
      </c>
    </row>
    <row r="3" spans="1:6" ht="20.100000000000001" customHeight="1" x14ac:dyDescent="0.2">
      <c r="A3" s="13">
        <v>1</v>
      </c>
      <c r="B3" s="49" t="s">
        <v>16</v>
      </c>
      <c r="C3" s="43" t="s">
        <v>88</v>
      </c>
      <c r="D3" s="13" t="s">
        <v>80</v>
      </c>
      <c r="E3" s="32" t="s">
        <v>85</v>
      </c>
      <c r="F3" s="33" t="s">
        <v>89</v>
      </c>
    </row>
    <row r="4" spans="1:6" ht="20.100000000000001" customHeight="1" x14ac:dyDescent="0.2">
      <c r="A4" s="13">
        <v>2</v>
      </c>
      <c r="B4" s="49" t="s">
        <v>16</v>
      </c>
      <c r="C4" s="32" t="s">
        <v>90</v>
      </c>
      <c r="D4" s="13" t="s">
        <v>81</v>
      </c>
      <c r="E4" s="32"/>
      <c r="F4" s="33" t="s">
        <v>91</v>
      </c>
    </row>
    <row r="5" spans="1:6" ht="20.100000000000001" customHeight="1" thickBot="1" x14ac:dyDescent="0.25">
      <c r="A5" s="34">
        <v>3</v>
      </c>
      <c r="B5" s="50" t="s">
        <v>16</v>
      </c>
      <c r="C5" s="35" t="s">
        <v>92</v>
      </c>
      <c r="D5" s="34" t="s">
        <v>82</v>
      </c>
      <c r="E5" s="35"/>
      <c r="F5" s="36" t="s">
        <v>93</v>
      </c>
    </row>
    <row r="6" spans="1:6" ht="20.100000000000001" customHeight="1" x14ac:dyDescent="0.2">
      <c r="A6" s="37">
        <v>4</v>
      </c>
      <c r="B6" s="51" t="s">
        <v>51</v>
      </c>
      <c r="C6" s="38"/>
      <c r="D6" s="40" t="s">
        <v>84</v>
      </c>
      <c r="E6" s="38"/>
      <c r="F6" s="39" t="s">
        <v>94</v>
      </c>
    </row>
    <row r="7" spans="1:6" ht="20.100000000000001" customHeight="1" x14ac:dyDescent="0.2">
      <c r="A7" s="13">
        <v>5</v>
      </c>
      <c r="B7" s="49" t="s">
        <v>51</v>
      </c>
      <c r="C7" s="32"/>
      <c r="D7" s="41" t="s">
        <v>83</v>
      </c>
      <c r="E7" s="32"/>
      <c r="F7" s="33" t="s">
        <v>95</v>
      </c>
    </row>
    <row r="8" spans="1:6" ht="20.100000000000001" customHeight="1" thickBot="1" x14ac:dyDescent="0.25">
      <c r="A8" s="34">
        <v>6</v>
      </c>
      <c r="B8" s="50" t="s">
        <v>51</v>
      </c>
      <c r="C8" s="35"/>
      <c r="D8" s="42" t="s">
        <v>82</v>
      </c>
      <c r="E8" s="35"/>
      <c r="F8" s="36" t="s">
        <v>93</v>
      </c>
    </row>
    <row r="9" spans="1:6" ht="20.100000000000001" customHeight="1" x14ac:dyDescent="0.2">
      <c r="A9" s="13">
        <v>7</v>
      </c>
      <c r="B9" s="49" t="s">
        <v>11</v>
      </c>
      <c r="C9" s="32"/>
      <c r="D9" s="13" t="s">
        <v>80</v>
      </c>
      <c r="E9" s="32"/>
      <c r="F9" s="33" t="s">
        <v>89</v>
      </c>
    </row>
    <row r="10" spans="1:6" ht="20.100000000000001" customHeight="1" x14ac:dyDescent="0.2">
      <c r="A10" s="13">
        <v>8</v>
      </c>
      <c r="B10" s="49" t="s">
        <v>11</v>
      </c>
      <c r="C10" s="32"/>
      <c r="D10" s="13" t="s">
        <v>96</v>
      </c>
      <c r="E10" s="32"/>
      <c r="F10" s="33" t="s">
        <v>97</v>
      </c>
    </row>
    <row r="11" spans="1:6" ht="20.100000000000001" customHeight="1" thickBot="1" x14ac:dyDescent="0.25">
      <c r="A11" s="34">
        <v>9</v>
      </c>
      <c r="B11" s="50" t="s">
        <v>11</v>
      </c>
      <c r="C11" s="35"/>
      <c r="D11" s="34" t="s">
        <v>84</v>
      </c>
      <c r="E11" s="35"/>
      <c r="F11" s="36" t="s">
        <v>94</v>
      </c>
    </row>
    <row r="12" spans="1:6" ht="20.100000000000001" customHeight="1" x14ac:dyDescent="0.2">
      <c r="A12" s="13">
        <v>10</v>
      </c>
      <c r="B12" s="49" t="s">
        <v>5</v>
      </c>
      <c r="C12" s="32"/>
      <c r="D12" s="13" t="s">
        <v>7</v>
      </c>
      <c r="E12" s="32"/>
      <c r="F12" s="33" t="s">
        <v>98</v>
      </c>
    </row>
    <row r="13" spans="1:6" ht="20.100000000000001" customHeight="1" x14ac:dyDescent="0.2">
      <c r="A13" s="13">
        <v>11</v>
      </c>
      <c r="B13" s="49" t="s">
        <v>5</v>
      </c>
      <c r="C13" s="32"/>
      <c r="D13" s="13" t="s">
        <v>81</v>
      </c>
      <c r="E13" s="32"/>
      <c r="F13" s="33" t="s">
        <v>91</v>
      </c>
    </row>
    <row r="14" spans="1:6" ht="20.100000000000001" customHeight="1" thickBot="1" x14ac:dyDescent="0.25">
      <c r="A14" s="34">
        <v>12</v>
      </c>
      <c r="B14" s="50" t="s">
        <v>5</v>
      </c>
      <c r="C14" s="35"/>
      <c r="D14" s="34" t="s">
        <v>96</v>
      </c>
      <c r="E14" s="35"/>
      <c r="F14" s="36" t="s">
        <v>97</v>
      </c>
    </row>
    <row r="15" spans="1:6" ht="20.100000000000001" customHeight="1" x14ac:dyDescent="0.2">
      <c r="A15" s="13">
        <v>13</v>
      </c>
      <c r="B15" s="49" t="s">
        <v>6</v>
      </c>
      <c r="C15" s="32"/>
      <c r="D15" s="13" t="s">
        <v>7</v>
      </c>
      <c r="E15" s="32"/>
      <c r="F15" s="33" t="s">
        <v>98</v>
      </c>
    </row>
    <row r="16" spans="1:6" ht="20.100000000000001" customHeight="1" x14ac:dyDescent="0.2">
      <c r="A16" s="13">
        <v>14</v>
      </c>
      <c r="B16" s="49" t="s">
        <v>6</v>
      </c>
      <c r="C16" s="32"/>
      <c r="D16" s="13" t="s">
        <v>81</v>
      </c>
      <c r="E16" s="32"/>
      <c r="F16" s="33" t="s">
        <v>91</v>
      </c>
    </row>
    <row r="17" spans="1:6" ht="20.100000000000001" customHeight="1" x14ac:dyDescent="0.2">
      <c r="A17" s="13">
        <v>15</v>
      </c>
      <c r="B17" s="49" t="s">
        <v>6</v>
      </c>
      <c r="C17" s="32"/>
      <c r="D17" s="13" t="s">
        <v>96</v>
      </c>
      <c r="E17" s="32"/>
      <c r="F17" s="33" t="s">
        <v>97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J1" sqref="J1"/>
    </sheetView>
  </sheetViews>
  <sheetFormatPr defaultRowHeight="14.25" x14ac:dyDescent="0.2"/>
  <cols>
    <col min="1" max="1" width="24.625" bestFit="1" customWidth="1"/>
    <col min="2" max="3" width="20.625" bestFit="1" customWidth="1"/>
    <col min="4" max="4" width="19.625" bestFit="1" customWidth="1"/>
    <col min="5" max="5" width="8" bestFit="1" customWidth="1"/>
    <col min="6" max="6" width="6.875" bestFit="1" customWidth="1"/>
    <col min="7" max="7" width="6.5" bestFit="1" customWidth="1"/>
    <col min="8" max="8" width="16.25" bestFit="1" customWidth="1"/>
    <col min="9" max="9" width="29.75" bestFit="1" customWidth="1"/>
    <col min="10" max="10" width="16" customWidth="1"/>
    <col min="11" max="11" width="13.5" customWidth="1"/>
  </cols>
  <sheetData>
    <row r="1" spans="1:9" ht="18.75" x14ac:dyDescent="0.3">
      <c r="A1" s="60" t="s">
        <v>52</v>
      </c>
      <c r="B1" s="60"/>
      <c r="C1" s="60"/>
      <c r="D1" s="60"/>
      <c r="E1" s="60"/>
      <c r="F1" s="60"/>
      <c r="G1" s="60"/>
      <c r="H1" s="60"/>
      <c r="I1" s="60"/>
    </row>
    <row r="2" spans="1:9" x14ac:dyDescent="0.2">
      <c r="A2" s="7" t="s">
        <v>8</v>
      </c>
      <c r="B2" s="7" t="s">
        <v>23</v>
      </c>
      <c r="C2" s="7" t="s">
        <v>24</v>
      </c>
      <c r="D2" s="7" t="s">
        <v>25</v>
      </c>
      <c r="E2" s="7" t="s">
        <v>36</v>
      </c>
      <c r="F2" s="7" t="s">
        <v>37</v>
      </c>
      <c r="G2" s="7" t="s">
        <v>38</v>
      </c>
      <c r="H2" s="7" t="s">
        <v>4</v>
      </c>
      <c r="I2" s="7" t="s">
        <v>9</v>
      </c>
    </row>
    <row r="3" spans="1:9" x14ac:dyDescent="0.2">
      <c r="A3" t="s">
        <v>67</v>
      </c>
      <c r="B3" t="s">
        <v>76</v>
      </c>
      <c r="C3" t="s">
        <v>17</v>
      </c>
      <c r="D3" t="s">
        <v>26</v>
      </c>
      <c r="E3" t="s">
        <v>27</v>
      </c>
      <c r="F3" t="s">
        <v>28</v>
      </c>
      <c r="G3">
        <v>98102</v>
      </c>
      <c r="H3" t="s">
        <v>10</v>
      </c>
      <c r="I3" s="5" t="s">
        <v>71</v>
      </c>
    </row>
    <row r="4" spans="1:9" x14ac:dyDescent="0.2">
      <c r="A4" t="s">
        <v>67</v>
      </c>
      <c r="B4" t="s">
        <v>77</v>
      </c>
      <c r="C4" t="s">
        <v>18</v>
      </c>
      <c r="D4" t="s">
        <v>26</v>
      </c>
      <c r="E4" t="s">
        <v>27</v>
      </c>
      <c r="F4" t="s">
        <v>28</v>
      </c>
      <c r="G4">
        <v>98102</v>
      </c>
      <c r="H4" t="s">
        <v>10</v>
      </c>
      <c r="I4" s="5" t="s">
        <v>72</v>
      </c>
    </row>
    <row r="5" spans="1:9" x14ac:dyDescent="0.2">
      <c r="A5" t="s">
        <v>70</v>
      </c>
      <c r="B5" t="s">
        <v>78</v>
      </c>
      <c r="C5" t="s">
        <v>19</v>
      </c>
      <c r="D5" t="s">
        <v>29</v>
      </c>
      <c r="E5" t="s">
        <v>30</v>
      </c>
      <c r="F5" t="s">
        <v>28</v>
      </c>
      <c r="G5">
        <v>98402</v>
      </c>
      <c r="H5" t="s">
        <v>31</v>
      </c>
      <c r="I5" s="5" t="s">
        <v>73</v>
      </c>
    </row>
    <row r="6" spans="1:9" x14ac:dyDescent="0.2">
      <c r="A6" t="s">
        <v>69</v>
      </c>
      <c r="B6" t="s">
        <v>20</v>
      </c>
      <c r="C6" t="s">
        <v>21</v>
      </c>
      <c r="D6" t="s">
        <v>32</v>
      </c>
      <c r="E6" t="s">
        <v>27</v>
      </c>
      <c r="F6" t="s">
        <v>28</v>
      </c>
      <c r="G6">
        <v>98105</v>
      </c>
      <c r="H6" t="s">
        <v>12</v>
      </c>
      <c r="I6" s="5" t="s">
        <v>74</v>
      </c>
    </row>
    <row r="7" spans="1:9" x14ac:dyDescent="0.2">
      <c r="A7" t="s">
        <v>68</v>
      </c>
      <c r="B7" t="s">
        <v>22</v>
      </c>
      <c r="C7" t="s">
        <v>79</v>
      </c>
      <c r="D7" t="s">
        <v>33</v>
      </c>
      <c r="E7" t="s">
        <v>34</v>
      </c>
      <c r="F7" t="s">
        <v>28</v>
      </c>
      <c r="G7">
        <v>98201</v>
      </c>
      <c r="H7" t="s">
        <v>35</v>
      </c>
      <c r="I7" s="5" t="s">
        <v>75</v>
      </c>
    </row>
  </sheetData>
  <mergeCells count="1">
    <mergeCell ref="A1:I1"/>
  </mergeCells>
  <dataValidations count="1">
    <dataValidation error="pavI8MeUFtEyxX2I4tky15d6266f-6820-4a97-9398-5633126a81a9" showErrorMessage="0" showInputMessage="0" allowBlank="1" sqref="A1:I7"/>
  </dataValidations>
  <hyperlinks>
    <hyperlink ref="I7" r:id="rId1"/>
    <hyperlink ref="I6" r:id="rId2"/>
    <hyperlink ref="I5" r:id="rId3"/>
    <hyperlink ref="I4" r:id="rId4"/>
    <hyperlink ref="I3" r:id="rId5"/>
  </hyperlinks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item1.xml><?xml version="1.0" encoding="utf-8"?>
<GradingEngineProps xmlns="http://tempuri.org/temp">
  <UserID>{15d6266f-6820-4a97-9398-5633126a81a9}</UserID>
  <AssignmentID>{15d6266f-6820-4a97-9398-5633126a81a9}</AssignmentID>
</GradingEngineProps>
</file>

<file path=customXml/itemProps1.xml><?xml version="1.0" encoding="utf-8"?>
<ds:datastoreItem xmlns:ds="http://schemas.openxmlformats.org/officeDocument/2006/customXml" ds:itemID="{8a724b9f-e8f6-45ad-ab90-0c4bfd01a46e}">
  <ds:schemaRefs>
    <ds:schemaRef ds:uri="http://tempuri.org/tem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Documentation</vt:lpstr>
      <vt:lpstr>Class Statistics</vt:lpstr>
      <vt:lpstr>Personal Trainers</vt:lpstr>
      <vt:lpstr>Physical Therapists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© 2018 Cengage Learning. All rights reserved.</dc:creator>
  <dcterms:created xsi:type="dcterms:W3CDTF">2013-04-09T17:45:45Z</dcterms:created>
  <dcterms:modified xsi:type="dcterms:W3CDTF">2016-04-13T17:31:46Z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