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4340" tabRatio="500"/>
  </bookViews>
  <sheets>
    <sheet name="Problem 8-9 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<sst xmlns="http://schemas.openxmlformats.org/spreadsheetml/2006/main" count="70" uniqueCount="66">
  <si>
    <t>PROBLEM 8-9</t>
  </si>
  <si>
    <t>Given</t>
  </si>
  <si>
    <t>Solution Legend</t>
  </si>
  <si>
    <t>Beta</t>
  </si>
  <si>
    <t>= Value given in problem</t>
  </si>
  <si>
    <t>Dividend payout ratio</t>
  </si>
  <si>
    <t>= Formula/Calculation/Analysis required</t>
  </si>
  <si>
    <t>EPS for 2007</t>
  </si>
  <si>
    <t>= Qualitative analysis or Short answer required</t>
  </si>
  <si>
    <t>Stock Price (12/07/06)</t>
  </si>
  <si>
    <t>= Goal Seek or Solver cell</t>
  </si>
  <si>
    <t>Anticipated growth rate in EPS (5 years)</t>
  </si>
  <si>
    <t>= Crystal Ball Input</t>
  </si>
  <si>
    <t>= Crystal Ball Output</t>
  </si>
  <si>
    <t>Description</t>
  </si>
  <si>
    <t>Market Cap</t>
  </si>
  <si>
    <t>P/E</t>
  </si>
  <si>
    <t>Return on Equity %</t>
  </si>
  <si>
    <t>Dividend Yield %</t>
  </si>
  <si>
    <t>Long-term Debt to Equity</t>
  </si>
  <si>
    <t>Price to Book Value</t>
  </si>
  <si>
    <t>Net Profit Margin</t>
  </si>
  <si>
    <t>Price To Free Cash Flow</t>
  </si>
  <si>
    <t>Sector:  Technology</t>
  </si>
  <si>
    <t>5344.81B</t>
  </si>
  <si>
    <t>Industry:  Semiconductor - Broad Line</t>
  </si>
  <si>
    <t>252.89B</t>
  </si>
  <si>
    <t>Intel Corp.</t>
  </si>
  <si>
    <t>120.51B</t>
  </si>
  <si>
    <t>Texas Instruments Inc.</t>
  </si>
  <si>
    <t>44.62B</t>
  </si>
  <si>
    <t>STMicroelectronics NV</t>
  </si>
  <si>
    <t>16.35B</t>
  </si>
  <si>
    <t>Advanced Micro Devices Inc.</t>
  </si>
  <si>
    <t>11.79B</t>
  </si>
  <si>
    <t>Analog Devices Inc.</t>
  </si>
  <si>
    <t>11.48B</t>
  </si>
  <si>
    <t>NA</t>
  </si>
  <si>
    <t>Maxim Integrated Products Inc.</t>
  </si>
  <si>
    <t>10.28B</t>
  </si>
  <si>
    <t>National Semiconductor Corp.</t>
  </si>
  <si>
    <t>8.04B</t>
  </si>
  <si>
    <t>Solution</t>
  </si>
  <si>
    <t>a.</t>
  </si>
  <si>
    <t>Intel Comparison to Industry</t>
  </si>
  <si>
    <t>ROE</t>
  </si>
  <si>
    <t>Dividend Yield</t>
  </si>
  <si>
    <t>LTD to Equity</t>
  </si>
  <si>
    <t>Price to Book</t>
  </si>
  <si>
    <t>Price to Cash Flow</t>
  </si>
  <si>
    <t>b.</t>
  </si>
  <si>
    <t>Estimated cost of equity</t>
  </si>
  <si>
    <t>Estimated growth rate</t>
  </si>
  <si>
    <t>DCF Estimate of Share Price</t>
  </si>
  <si>
    <t>c.</t>
  </si>
  <si>
    <t>Imputed growth rate</t>
  </si>
  <si>
    <t>d.</t>
  </si>
  <si>
    <t>Estimated future dividends</t>
  </si>
  <si>
    <t>Year</t>
  </si>
  <si>
    <t>Earnings</t>
  </si>
  <si>
    <t>Dividends</t>
  </si>
  <si>
    <t>Future growth rate</t>
  </si>
  <si>
    <t>Value of Intel Shares (2-stage)</t>
  </si>
  <si>
    <t>2007-2011</t>
  </si>
  <si>
    <t>2011 and beyond</t>
  </si>
  <si>
    <t>Estimated equity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</si>
</sst>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(* #,##0.0000_);_(* \(#,##0.0000\);_(* &quot;-&quot;????_);_(@_)"/>
    <numFmt numFmtId="165" formatCode="_(* #,##0.000000_);_(* \(#,##0.000000\);_(* &quot;-&quot;??????_);_(@_)"/>
    <numFmt numFmtId="166" formatCode="_(* #,##0.00000000_);_(* \(#,##0.00000000\);_(* &quot;-&quot;????????_);_(@_)"/>
    <numFmt numFmtId="167" formatCode="_(* #,##0.0000000000_);_(* \(#,##0.0000000000\);_(* &quot;-&quot;??????????_);_(@_)"/>
    <numFmt numFmtId="168" formatCode="_(&quot;$&quot;* #,##0.00000000_);_(&quot;$&quot;* \(#,##0.00000000\);_(&quot;$&quot;* &quot;-&quot;??????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/>
    <xf numFmtId="0" fontId="0" fillId="3" borderId="0" xfId="0" applyFill="1" applyBorder="1"/>
    <xf numFmtId="0" fontId="0" fillId="0" borderId="0" xfId="0" applyBorder="1"/>
    <xf numFmtId="0" fontId="0" fillId="0" borderId="8" xfId="0" applyBorder="1"/>
    <xf numFmtId="0" fontId="0" fillId="3" borderId="9" xfId="0" applyFill="1" applyBorder="1"/>
    <xf numFmtId="0" fontId="4" fillId="0" borderId="0" xfId="0" quotePrefix="1" applyFont="1" applyBorder="1" applyAlignment="1">
      <alignment horizontal="left" vertical="center"/>
    </xf>
    <xf numFmtId="0" fontId="4" fillId="0" borderId="10" xfId="0" quotePrefix="1" applyFont="1" applyBorder="1" applyAlignment="1">
      <alignment horizontal="left" vertical="center"/>
    </xf>
    <xf numFmtId="9" fontId="0" fillId="3" borderId="0" xfId="2" applyNumberFormat="1" applyFont="1" applyFill="1" applyBorder="1"/>
    <xf numFmtId="0" fontId="0" fillId="4" borderId="9" xfId="0" applyFill="1" applyBorder="1"/>
    <xf numFmtId="0" fontId="0" fillId="5" borderId="7" xfId="0" applyFill="1" applyBorder="1"/>
    <xf numFmtId="44" fontId="0" fillId="3" borderId="0" xfId="1" applyFont="1" applyFill="1" applyBorder="1"/>
    <xf numFmtId="0" fontId="0" fillId="0" borderId="0" xfId="0" applyFill="1" applyBorder="1"/>
    <xf numFmtId="0" fontId="1" fillId="6" borderId="9" xfId="0" applyFont="1" applyFill="1" applyBorder="1"/>
    <xf numFmtId="0" fontId="4" fillId="0" borderId="0" xfId="0" quotePrefix="1" applyFont="1" applyBorder="1" applyAlignment="1"/>
    <xf numFmtId="0" fontId="4" fillId="0" borderId="10" xfId="0" quotePrefix="1" applyFont="1" applyBorder="1" applyAlignment="1"/>
    <xf numFmtId="0" fontId="1" fillId="7" borderId="9" xfId="0" applyFont="1" applyFill="1" applyBorder="1"/>
    <xf numFmtId="0" fontId="4" fillId="0" borderId="0" xfId="0" quotePrefix="1" applyFont="1" applyBorder="1" applyAlignment="1">
      <alignment horizontal="left"/>
    </xf>
    <xf numFmtId="0" fontId="4" fillId="0" borderId="10" xfId="0" quotePrefix="1" applyFont="1" applyBorder="1" applyAlignment="1">
      <alignment horizontal="left"/>
    </xf>
    <xf numFmtId="9" fontId="0" fillId="3" borderId="0" xfId="2" applyFont="1" applyFill="1" applyBorder="1"/>
    <xf numFmtId="0" fontId="1" fillId="8" borderId="9" xfId="0" applyFont="1" applyFill="1" applyBorder="1"/>
    <xf numFmtId="0" fontId="1" fillId="9" borderId="11" xfId="0" applyFont="1" applyFill="1" applyBorder="1"/>
    <xf numFmtId="0" fontId="4" fillId="0" borderId="12" xfId="0" quotePrefix="1" applyFont="1" applyBorder="1" applyAlignment="1">
      <alignment horizontal="left"/>
    </xf>
    <xf numFmtId="0" fontId="4" fillId="0" borderId="13" xfId="0" quotePrefix="1" applyFont="1" applyBorder="1" applyAlignment="1">
      <alignment horizontal="left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" fillId="0" borderId="7" xfId="0" applyFont="1" applyBorder="1"/>
    <xf numFmtId="0" fontId="1" fillId="3" borderId="0" xfId="0" applyFont="1" applyFill="1" applyBorder="1" applyAlignment="1">
      <alignment horizontal="right"/>
    </xf>
    <xf numFmtId="10" fontId="1" fillId="3" borderId="0" xfId="2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0" borderId="14" xfId="0" applyFont="1" applyBorder="1"/>
    <xf numFmtId="0" fontId="1" fillId="3" borderId="15" xfId="0" applyFont="1" applyFill="1" applyBorder="1" applyAlignment="1">
      <alignment horizontal="right"/>
    </xf>
    <xf numFmtId="10" fontId="1" fillId="3" borderId="15" xfId="2" applyNumberFormat="1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4" fillId="0" borderId="7" xfId="0" applyFont="1" applyBorder="1"/>
    <xf numFmtId="0" fontId="0" fillId="6" borderId="0" xfId="0" applyFill="1" applyBorder="1" applyAlignment="1">
      <alignment horizontal="center"/>
    </xf>
    <xf numFmtId="10" fontId="0" fillId="4" borderId="0" xfId="0" applyNumberFormat="1" applyFill="1" applyBorder="1"/>
    <xf numFmtId="10" fontId="0" fillId="4" borderId="0" xfId="2" applyNumberFormat="1" applyFont="1" applyFill="1" applyBorder="1"/>
    <xf numFmtId="44" fontId="4" fillId="4" borderId="0" xfId="1" applyFont="1" applyFill="1" applyBorder="1"/>
    <xf numFmtId="0" fontId="4" fillId="0" borderId="0" xfId="0" applyFont="1" applyBorder="1"/>
    <xf numFmtId="0" fontId="4" fillId="0" borderId="8" xfId="0" applyFont="1" applyBorder="1"/>
    <xf numFmtId="0" fontId="4" fillId="0" borderId="0" xfId="0" applyFont="1"/>
    <xf numFmtId="10" fontId="4" fillId="4" borderId="0" xfId="2" applyNumberFormat="1" applyFont="1" applyFill="1" applyBorder="1"/>
    <xf numFmtId="0" fontId="4" fillId="0" borderId="15" xfId="0" applyFont="1" applyBorder="1" applyAlignment="1">
      <alignment horizontal="center"/>
    </xf>
    <xf numFmtId="0" fontId="0" fillId="5" borderId="0" xfId="0" applyFill="1" applyBorder="1"/>
    <xf numFmtId="44" fontId="0" fillId="3" borderId="0" xfId="0" applyNumberFormat="1" applyFill="1" applyBorder="1"/>
    <xf numFmtId="44" fontId="0" fillId="4" borderId="0" xfId="0" applyNumberFormat="1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166" fontId="0" fillId="4" borderId="0" xfId="0" applyNumberFormat="1" applyFill="1" applyBorder="1"/>
    <xf numFmtId="167" fontId="0" fillId="4" borderId="0" xfId="0" applyNumberFormat="1" applyFill="1" applyBorder="1"/>
    <xf numFmtId="10" fontId="4" fillId="7" borderId="0" xfId="2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7" xfId="0" applyFill="1" applyBorder="1" applyAlignment="1">
      <alignment horizontal="left"/>
    </xf>
    <xf numFmtId="168" fontId="0" fillId="4" borderId="0" xfId="0" applyNumberFormat="1" applyFill="1" applyBorder="1"/>
    <xf numFmtId="0" fontId="4" fillId="0" borderId="17" xfId="0" applyFont="1" applyBorder="1" applyAlignment="1">
      <alignment horizontal="left" indent="1"/>
    </xf>
    <xf numFmtId="44" fontId="4" fillId="4" borderId="18" xfId="0" applyNumberFormat="1" applyFont="1" applyFill="1" applyBorder="1"/>
    <xf numFmtId="0" fontId="0" fillId="0" borderId="16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879475</xdr:colOff>
      <xdr:row>47</xdr:row>
      <xdr:rowOff>0</xdr:rowOff>
    </xdr:from>
    <xdr:to>
      <xdr:col>6</xdr:col>
      <xdr:colOff>210325</xdr:colOff>
      <xdr:row>50</xdr:row>
      <xdr:rowOff>147311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968875" y="7950200"/>
          <a:ext cx="2759850" cy="604511"/>
        </a:xfrm>
        <a:prstGeom prst="borderCallout1">
          <a:avLst>
            <a:gd name="adj1" fmla="val 18181"/>
            <a:gd name="adj2" fmla="val -3176"/>
            <a:gd name="adj3" fmla="val 10606"/>
            <a:gd name="adj4" fmla="val -25000"/>
          </a:avLst>
        </a:prstGeom>
        <a:solidFill>
          <a:srgbClr val="FFFFCC"/>
        </a:solidFill>
        <a:ln w="28575">
          <a:solidFill>
            <a:srgbClr val="82A53B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The growth rate in earnings that makes the value of Intel's shares $20.88 is found using Goal Seek.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B2:O54"/>
  <sheetViews>
    <sheetView tabSelected="1" workbookViewId="0">
      <selection activeCell="D27" sqref="D27"/>
    </sheetView>
  </sheetViews>
  <sheetFormatPr baseColWidth="10" defaultColWidth="8.83203125" defaultRowHeight="12" x14ac:dyDescent="0"/>
  <cols>
    <col min="1" max="1" width="3.6640625" customWidth="1"/>
    <col min="2" max="2" width="35" customWidth="1"/>
    <col min="3" max="10" width="15" customWidth="1"/>
    <col min="14" max="14" width="31.1640625" customWidth="1"/>
  </cols>
  <sheetData>
    <row r="2" spans="2:15" ht="36" customHeight="1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5" ht="13" thickBot="1"/>
    <row r="4" spans="2:15" ht="18" customHeight="1">
      <c r="B4" s="2" t="s">
        <v>1</v>
      </c>
      <c r="C4" s="3"/>
      <c r="D4" s="3"/>
      <c r="E4" s="3"/>
      <c r="F4" s="3"/>
      <c r="G4" s="3"/>
      <c r="H4" s="3"/>
      <c r="I4" s="3"/>
      <c r="J4" s="4"/>
      <c r="L4" s="5" t="s">
        <v>2</v>
      </c>
      <c r="M4" s="6"/>
      <c r="N4" s="6"/>
      <c r="O4" s="7"/>
    </row>
    <row r="5" spans="2:15">
      <c r="B5" s="8" t="s">
        <v>3</v>
      </c>
      <c r="C5" s="9">
        <v>1.66</v>
      </c>
      <c r="D5" s="10"/>
      <c r="E5" s="10"/>
      <c r="F5" s="10"/>
      <c r="G5" s="10"/>
      <c r="H5" s="10"/>
      <c r="I5" s="10"/>
      <c r="J5" s="11"/>
      <c r="L5" s="12"/>
      <c r="M5" s="13" t="s">
        <v>4</v>
      </c>
      <c r="N5" s="13"/>
      <c r="O5" s="14"/>
    </row>
    <row r="6" spans="2:15">
      <c r="B6" s="8" t="s">
        <v>5</v>
      </c>
      <c r="C6" s="15">
        <v>0.48</v>
      </c>
      <c r="D6" s="10"/>
      <c r="E6" s="10"/>
      <c r="F6" s="10"/>
      <c r="G6" s="10"/>
      <c r="H6" s="10"/>
      <c r="I6" s="10"/>
      <c r="J6" s="11"/>
      <c r="L6" s="16"/>
      <c r="M6" s="13" t="s">
        <v>6</v>
      </c>
      <c r="N6" s="13"/>
      <c r="O6" s="14"/>
    </row>
    <row r="7" spans="2:15">
      <c r="B7" s="17" t="s">
        <v>7</v>
      </c>
      <c r="C7" s="18">
        <v>1.1299999999999999</v>
      </c>
      <c r="D7" s="19"/>
      <c r="E7" s="10"/>
      <c r="F7" s="10"/>
      <c r="G7" s="10"/>
      <c r="H7" s="10"/>
      <c r="I7" s="10"/>
      <c r="J7" s="11"/>
      <c r="L7" s="20"/>
      <c r="M7" s="21" t="s">
        <v>8</v>
      </c>
      <c r="N7" s="21"/>
      <c r="O7" s="22"/>
    </row>
    <row r="8" spans="2:15">
      <c r="B8" s="17" t="s">
        <v>9</v>
      </c>
      <c r="C8" s="18">
        <v>20.88</v>
      </c>
      <c r="D8" s="10"/>
      <c r="E8" s="10"/>
      <c r="F8" s="10"/>
      <c r="G8" s="10"/>
      <c r="H8" s="10"/>
      <c r="I8" s="10"/>
      <c r="J8" s="11"/>
      <c r="L8" s="23"/>
      <c r="M8" s="24" t="s">
        <v>10</v>
      </c>
      <c r="N8" s="24"/>
      <c r="O8" s="25"/>
    </row>
    <row r="9" spans="2:15">
      <c r="B9" s="8" t="s">
        <v>11</v>
      </c>
      <c r="C9" s="26">
        <v>0.12</v>
      </c>
      <c r="D9" s="10"/>
      <c r="E9" s="10"/>
      <c r="F9" s="10"/>
      <c r="G9" s="10"/>
      <c r="H9" s="10"/>
      <c r="I9" s="10"/>
      <c r="J9" s="11"/>
      <c r="L9" s="27"/>
      <c r="M9" s="24" t="s">
        <v>12</v>
      </c>
      <c r="N9" s="24"/>
      <c r="O9" s="25"/>
    </row>
    <row r="10" spans="2:15" ht="13" thickBot="1">
      <c r="B10" s="8"/>
      <c r="C10" s="10"/>
      <c r="D10" s="10"/>
      <c r="E10" s="10"/>
      <c r="F10" s="10"/>
      <c r="G10" s="10"/>
      <c r="H10" s="10"/>
      <c r="I10" s="10"/>
      <c r="J10" s="11"/>
      <c r="L10" s="28"/>
      <c r="M10" s="29" t="s">
        <v>13</v>
      </c>
      <c r="N10" s="29"/>
      <c r="O10" s="30"/>
    </row>
    <row r="11" spans="2:15" ht="24">
      <c r="B11" s="31" t="s">
        <v>14</v>
      </c>
      <c r="C11" s="32" t="s">
        <v>15</v>
      </c>
      <c r="D11" s="32" t="s">
        <v>16</v>
      </c>
      <c r="E11" s="32" t="s">
        <v>17</v>
      </c>
      <c r="F11" s="32" t="s">
        <v>18</v>
      </c>
      <c r="G11" s="32" t="s">
        <v>19</v>
      </c>
      <c r="H11" s="32" t="s">
        <v>20</v>
      </c>
      <c r="I11" s="32" t="s">
        <v>21</v>
      </c>
      <c r="J11" s="33" t="s">
        <v>22</v>
      </c>
    </row>
    <row r="12" spans="2:15">
      <c r="B12" s="34" t="s">
        <v>23</v>
      </c>
      <c r="C12" s="35" t="s">
        <v>24</v>
      </c>
      <c r="D12" s="35">
        <v>27.716000000000001</v>
      </c>
      <c r="E12" s="36">
        <v>0.14771000000000001</v>
      </c>
      <c r="F12" s="36">
        <v>1.9039999999999998E-2</v>
      </c>
      <c r="G12" s="35">
        <v>0.69099999999999995</v>
      </c>
      <c r="H12" s="35">
        <v>5.5880000000000001</v>
      </c>
      <c r="I12" s="36">
        <v>0.10385</v>
      </c>
      <c r="J12" s="37">
        <v>55.435000000000002</v>
      </c>
    </row>
    <row r="13" spans="2:15">
      <c r="B13" s="38" t="s">
        <v>25</v>
      </c>
      <c r="C13" s="39" t="s">
        <v>26</v>
      </c>
      <c r="D13" s="39">
        <v>19.899999999999999</v>
      </c>
      <c r="E13" s="40">
        <v>0.16200000000000001</v>
      </c>
      <c r="F13" s="40">
        <v>1.302E-2</v>
      </c>
      <c r="G13" s="39">
        <v>9.6000000000000002E-2</v>
      </c>
      <c r="H13" s="39">
        <v>3.42</v>
      </c>
      <c r="I13" s="40">
        <v>0.155</v>
      </c>
      <c r="J13" s="41">
        <v>193.3</v>
      </c>
    </row>
    <row r="14" spans="2:15">
      <c r="B14" s="34" t="s">
        <v>27</v>
      </c>
      <c r="C14" s="35" t="s">
        <v>28</v>
      </c>
      <c r="D14" s="35">
        <v>17.622</v>
      </c>
      <c r="E14" s="36">
        <v>0.19631000000000001</v>
      </c>
      <c r="F14" s="36">
        <v>1.9E-2</v>
      </c>
      <c r="G14" s="35">
        <v>6.4000000000000001E-2</v>
      </c>
      <c r="H14" s="35">
        <v>3.4369999999999998</v>
      </c>
      <c r="I14" s="36">
        <v>0.18720999999999999</v>
      </c>
      <c r="J14" s="37">
        <v>121.039</v>
      </c>
    </row>
    <row r="15" spans="2:15">
      <c r="B15" s="34" t="s">
        <v>29</v>
      </c>
      <c r="C15" s="35" t="s">
        <v>30</v>
      </c>
      <c r="D15" s="35">
        <v>11.08</v>
      </c>
      <c r="E15" s="36">
        <v>0.22937000000000002</v>
      </c>
      <c r="F15" s="36">
        <v>5.0000000000000001E-3</v>
      </c>
      <c r="G15" s="35">
        <v>4.0000000000000001E-3</v>
      </c>
      <c r="H15" s="35">
        <v>3.71</v>
      </c>
      <c r="I15" s="36">
        <v>0.18664999999999998</v>
      </c>
      <c r="J15" s="37">
        <v>-5577.55</v>
      </c>
    </row>
    <row r="16" spans="2:15">
      <c r="B16" s="34" t="s">
        <v>31</v>
      </c>
      <c r="C16" s="35" t="s">
        <v>32</v>
      </c>
      <c r="D16" s="35">
        <v>24.959</v>
      </c>
      <c r="E16" s="36">
        <v>7.8060000000000004E-2</v>
      </c>
      <c r="F16" s="36">
        <v>6.9999999999999993E-3</v>
      </c>
      <c r="G16" s="35">
        <v>0.20899999999999999</v>
      </c>
      <c r="H16" s="35">
        <v>1.764</v>
      </c>
      <c r="I16" s="36">
        <v>8.2369999999999999E-2</v>
      </c>
      <c r="J16" s="37">
        <v>-11.218999999999999</v>
      </c>
    </row>
    <row r="17" spans="2:10">
      <c r="B17" s="34" t="s">
        <v>33</v>
      </c>
      <c r="C17" s="35" t="s">
        <v>34</v>
      </c>
      <c r="D17" s="35">
        <v>21.152000000000001</v>
      </c>
      <c r="E17" s="36">
        <v>0.12606000000000001</v>
      </c>
      <c r="F17" s="36">
        <v>0</v>
      </c>
      <c r="G17" s="35">
        <v>0.13800000000000001</v>
      </c>
      <c r="H17" s="35">
        <v>2.0880000000000001</v>
      </c>
      <c r="I17" s="36">
        <v>0.10127000000000001</v>
      </c>
      <c r="J17" s="37">
        <v>-58.915999999999997</v>
      </c>
    </row>
    <row r="18" spans="2:10">
      <c r="B18" s="34" t="s">
        <v>35</v>
      </c>
      <c r="C18" s="35" t="s">
        <v>36</v>
      </c>
      <c r="D18" s="35">
        <v>22.667000000000002</v>
      </c>
      <c r="E18" s="36">
        <v>0.15418999999999999</v>
      </c>
      <c r="F18" s="36">
        <v>1.9E-2</v>
      </c>
      <c r="G18" s="35" t="s">
        <v>37</v>
      </c>
      <c r="H18" s="35">
        <v>3.3420000000000001</v>
      </c>
      <c r="I18" s="36">
        <v>0.21481999999999998</v>
      </c>
      <c r="J18" s="37">
        <v>311.392</v>
      </c>
    </row>
    <row r="19" spans="2:10">
      <c r="B19" s="34" t="s">
        <v>38</v>
      </c>
      <c r="C19" s="35" t="s">
        <v>39</v>
      </c>
      <c r="D19" s="35">
        <v>23.024999999999999</v>
      </c>
      <c r="E19" s="36">
        <v>0.16927</v>
      </c>
      <c r="F19" s="36">
        <v>1.9E-2</v>
      </c>
      <c r="G19" s="35" t="s">
        <v>37</v>
      </c>
      <c r="H19" s="35">
        <v>3.681</v>
      </c>
      <c r="I19" s="36">
        <v>0.21385000000000001</v>
      </c>
      <c r="J19" s="37" t="s">
        <v>37</v>
      </c>
    </row>
    <row r="20" spans="2:10">
      <c r="B20" s="38" t="s">
        <v>40</v>
      </c>
      <c r="C20" s="39" t="s">
        <v>41</v>
      </c>
      <c r="D20" s="39">
        <v>18.048999999999999</v>
      </c>
      <c r="E20" s="40">
        <v>0.25668000000000002</v>
      </c>
      <c r="F20" s="40">
        <v>6.0000000000000001E-3</v>
      </c>
      <c r="G20" s="39">
        <v>1.2E-2</v>
      </c>
      <c r="H20" s="39">
        <v>4.4809999999999999</v>
      </c>
      <c r="I20" s="40">
        <v>0.22183</v>
      </c>
      <c r="J20" s="41">
        <v>154.483</v>
      </c>
    </row>
    <row r="22" spans="2:10" ht="18" customHeight="1">
      <c r="B22" s="2" t="s">
        <v>42</v>
      </c>
      <c r="C22" s="3"/>
      <c r="D22" s="3"/>
      <c r="E22" s="3"/>
      <c r="F22" s="3"/>
      <c r="G22" s="3"/>
      <c r="H22" s="3"/>
      <c r="I22" s="3"/>
      <c r="J22" s="4"/>
    </row>
    <row r="23" spans="2:10" ht="24">
      <c r="B23" s="42" t="s">
        <v>43</v>
      </c>
      <c r="C23" s="10"/>
      <c r="D23" s="32" t="s">
        <v>44</v>
      </c>
      <c r="E23" s="10"/>
      <c r="F23" s="10"/>
      <c r="G23" s="10"/>
      <c r="H23" s="10"/>
      <c r="I23" s="10"/>
      <c r="J23" s="11"/>
    </row>
    <row r="24" spans="2:10">
      <c r="B24" s="8" t="s">
        <v>16</v>
      </c>
      <c r="C24" s="10"/>
      <c r="D24" s="43"/>
      <c r="E24" s="10"/>
      <c r="F24" s="10"/>
      <c r="G24" s="10"/>
      <c r="H24" s="10"/>
      <c r="I24" s="10"/>
      <c r="J24" s="11"/>
    </row>
    <row r="25" spans="2:10">
      <c r="B25" s="8" t="s">
        <v>45</v>
      </c>
      <c r="C25" s="10"/>
      <c r="D25" s="43"/>
      <c r="E25" s="10"/>
      <c r="F25" s="10"/>
      <c r="G25" s="10"/>
      <c r="H25" s="10"/>
      <c r="I25" s="10"/>
      <c r="J25" s="11"/>
    </row>
    <row r="26" spans="2:10">
      <c r="B26" s="8" t="s">
        <v>46</v>
      </c>
      <c r="C26" s="10"/>
      <c r="D26" s="43"/>
      <c r="E26" s="10"/>
      <c r="F26" s="10"/>
      <c r="G26" s="10"/>
      <c r="H26" s="10"/>
      <c r="I26" s="10"/>
      <c r="J26" s="11"/>
    </row>
    <row r="27" spans="2:10">
      <c r="B27" s="8" t="s">
        <v>47</v>
      </c>
      <c r="C27" s="10"/>
      <c r="D27" s="43"/>
      <c r="E27" s="10"/>
      <c r="F27" s="10"/>
      <c r="G27" s="10"/>
      <c r="H27" s="10"/>
      <c r="I27" s="10"/>
      <c r="J27" s="11"/>
    </row>
    <row r="28" spans="2:10">
      <c r="B28" s="8" t="s">
        <v>48</v>
      </c>
      <c r="C28" s="10"/>
      <c r="D28" s="43"/>
      <c r="E28" s="10"/>
      <c r="F28" s="10"/>
      <c r="G28" s="10"/>
      <c r="H28" s="10"/>
      <c r="I28" s="10"/>
      <c r="J28" s="11"/>
    </row>
    <row r="29" spans="2:10">
      <c r="B29" s="8" t="s">
        <v>21</v>
      </c>
      <c r="C29" s="10"/>
      <c r="D29" s="43"/>
      <c r="E29" s="10"/>
      <c r="F29" s="10"/>
      <c r="G29" s="10"/>
      <c r="H29" s="10"/>
      <c r="I29" s="10"/>
      <c r="J29" s="11"/>
    </row>
    <row r="30" spans="2:10">
      <c r="B30" s="8" t="s">
        <v>49</v>
      </c>
      <c r="C30" s="10"/>
      <c r="D30" s="43"/>
      <c r="E30" s="10"/>
      <c r="F30" s="10"/>
      <c r="G30" s="10"/>
      <c r="H30" s="10"/>
      <c r="I30" s="10"/>
      <c r="J30" s="11"/>
    </row>
    <row r="31" spans="2:10">
      <c r="B31" s="8"/>
      <c r="C31" s="10"/>
      <c r="D31" s="10"/>
      <c r="E31" s="10"/>
      <c r="F31" s="10"/>
      <c r="G31" s="10"/>
      <c r="H31" s="10"/>
      <c r="I31" s="10"/>
      <c r="J31" s="11"/>
    </row>
    <row r="32" spans="2:10">
      <c r="B32" s="42" t="s">
        <v>50</v>
      </c>
      <c r="C32" s="10"/>
      <c r="D32" s="10"/>
      <c r="E32" s="10"/>
      <c r="F32" s="10"/>
      <c r="G32" s="10"/>
      <c r="H32" s="10"/>
      <c r="I32" s="10"/>
      <c r="J32" s="11"/>
    </row>
    <row r="33" spans="2:10">
      <c r="B33" s="8" t="s">
        <v>51</v>
      </c>
      <c r="C33" s="44"/>
      <c r="D33" s="10"/>
      <c r="E33" s="10"/>
      <c r="F33" s="10"/>
      <c r="G33" s="10"/>
      <c r="H33" s="10"/>
      <c r="I33" s="10"/>
      <c r="J33" s="11"/>
    </row>
    <row r="34" spans="2:10">
      <c r="B34" s="8" t="s">
        <v>52</v>
      </c>
      <c r="C34" s="45"/>
      <c r="D34" s="10"/>
      <c r="E34" s="10"/>
      <c r="F34" s="10"/>
      <c r="G34" s="10"/>
      <c r="H34" s="10"/>
      <c r="I34" s="10"/>
      <c r="J34" s="11"/>
    </row>
    <row r="35" spans="2:10" s="49" customFormat="1">
      <c r="B35" s="42" t="s">
        <v>53</v>
      </c>
      <c r="C35" s="46"/>
      <c r="D35" s="47"/>
      <c r="E35" s="47"/>
      <c r="F35" s="47"/>
      <c r="G35" s="47"/>
      <c r="H35" s="47"/>
      <c r="I35" s="47"/>
      <c r="J35" s="48"/>
    </row>
    <row r="36" spans="2:10">
      <c r="B36" s="8"/>
      <c r="C36" s="10"/>
      <c r="D36" s="10"/>
      <c r="E36" s="10"/>
      <c r="F36" s="10"/>
      <c r="G36" s="10"/>
      <c r="H36" s="10"/>
      <c r="I36" s="10"/>
      <c r="J36" s="11"/>
    </row>
    <row r="37" spans="2:10">
      <c r="B37" s="42" t="s">
        <v>54</v>
      </c>
      <c r="C37" s="10"/>
      <c r="D37" s="10"/>
      <c r="E37" s="10"/>
      <c r="F37" s="10"/>
      <c r="G37" s="10"/>
      <c r="H37" s="10"/>
      <c r="I37" s="10"/>
      <c r="J37" s="11"/>
    </row>
    <row r="38" spans="2:10">
      <c r="B38" s="42" t="s">
        <v>55</v>
      </c>
      <c r="C38" s="50"/>
      <c r="D38" s="10"/>
      <c r="E38" s="10"/>
      <c r="F38" s="10"/>
      <c r="G38" s="10"/>
      <c r="H38" s="10"/>
      <c r="I38" s="10"/>
      <c r="J38" s="11"/>
    </row>
    <row r="39" spans="2:10">
      <c r="B39" s="8"/>
      <c r="C39" s="10"/>
      <c r="D39" s="10"/>
      <c r="E39" s="10"/>
      <c r="F39" s="10"/>
      <c r="G39" s="10"/>
      <c r="H39" s="10"/>
      <c r="I39" s="10"/>
      <c r="J39" s="11"/>
    </row>
    <row r="40" spans="2:10">
      <c r="B40" s="42" t="s">
        <v>56</v>
      </c>
      <c r="C40" s="10"/>
      <c r="D40" s="10"/>
      <c r="E40" s="10"/>
      <c r="F40" s="10"/>
      <c r="G40" s="10"/>
      <c r="H40" s="10"/>
      <c r="I40" s="10"/>
      <c r="J40" s="11"/>
    </row>
    <row r="41" spans="2:10">
      <c r="B41" s="42" t="s">
        <v>57</v>
      </c>
      <c r="C41" s="51" t="s">
        <v>58</v>
      </c>
      <c r="D41" s="51" t="s">
        <v>59</v>
      </c>
      <c r="E41" s="51" t="s">
        <v>60</v>
      </c>
      <c r="F41" s="10"/>
      <c r="G41" s="10"/>
      <c r="H41" s="10"/>
      <c r="I41" s="10"/>
      <c r="J41" s="11"/>
    </row>
    <row r="42" spans="2:10">
      <c r="B42" s="8"/>
      <c r="C42" s="52">
        <v>2007</v>
      </c>
      <c r="D42" s="53">
        <f>C7</f>
        <v>1.1299999999999999</v>
      </c>
      <c r="E42" s="54"/>
      <c r="F42" s="10"/>
      <c r="G42" s="10"/>
      <c r="H42" s="19"/>
      <c r="I42" s="10"/>
      <c r="J42" s="11"/>
    </row>
    <row r="43" spans="2:10">
      <c r="B43" s="8"/>
      <c r="C43" s="52">
        <v>2008</v>
      </c>
      <c r="D43" s="55"/>
      <c r="E43" s="54"/>
      <c r="F43" s="10"/>
      <c r="G43" s="10"/>
      <c r="H43" s="19"/>
      <c r="I43" s="10"/>
      <c r="J43" s="11"/>
    </row>
    <row r="44" spans="2:10">
      <c r="B44" s="8"/>
      <c r="C44" s="52">
        <v>2009</v>
      </c>
      <c r="D44" s="56"/>
      <c r="E44" s="54"/>
      <c r="F44" s="10"/>
      <c r="G44" s="10"/>
      <c r="H44" s="19"/>
      <c r="I44" s="10"/>
      <c r="J44" s="11"/>
    </row>
    <row r="45" spans="2:10">
      <c r="B45" s="8"/>
      <c r="C45" s="52">
        <v>2010</v>
      </c>
      <c r="D45" s="57"/>
      <c r="E45" s="54"/>
      <c r="F45" s="10"/>
      <c r="G45" s="10"/>
      <c r="H45" s="19"/>
      <c r="I45" s="10"/>
      <c r="J45" s="11"/>
    </row>
    <row r="46" spans="2:10">
      <c r="B46" s="8"/>
      <c r="C46" s="52">
        <v>2011</v>
      </c>
      <c r="D46" s="58"/>
      <c r="E46" s="54"/>
      <c r="F46" s="10"/>
      <c r="G46" s="10"/>
      <c r="H46" s="19"/>
      <c r="I46" s="10"/>
      <c r="J46" s="11"/>
    </row>
    <row r="47" spans="2:10">
      <c r="B47" s="8"/>
      <c r="C47" s="10"/>
      <c r="D47" s="10"/>
      <c r="E47" s="10"/>
      <c r="F47" s="10"/>
      <c r="G47" s="10"/>
      <c r="H47" s="19"/>
      <c r="I47" s="10"/>
      <c r="J47" s="11"/>
    </row>
    <row r="48" spans="2:10">
      <c r="B48" s="42" t="s">
        <v>61</v>
      </c>
      <c r="C48" s="59"/>
      <c r="D48" s="10"/>
      <c r="E48" s="10"/>
      <c r="F48" s="10"/>
      <c r="G48" s="10"/>
      <c r="H48" s="19"/>
      <c r="I48" s="10"/>
      <c r="J48" s="11"/>
    </row>
    <row r="49" spans="2:10">
      <c r="B49" s="8"/>
      <c r="C49" s="10"/>
      <c r="D49" s="10"/>
      <c r="E49" s="10"/>
      <c r="F49" s="10"/>
      <c r="G49" s="10"/>
      <c r="H49" s="19"/>
      <c r="I49" s="10"/>
      <c r="J49" s="11"/>
    </row>
    <row r="50" spans="2:10">
      <c r="B50" s="60" t="s">
        <v>62</v>
      </c>
      <c r="C50" s="61"/>
      <c r="D50" s="10"/>
      <c r="E50" s="10"/>
      <c r="F50" s="10"/>
      <c r="G50" s="10"/>
      <c r="H50" s="19"/>
      <c r="I50" s="10"/>
      <c r="J50" s="11"/>
    </row>
    <row r="51" spans="2:10">
      <c r="B51" s="62" t="s">
        <v>63</v>
      </c>
      <c r="C51" s="54"/>
      <c r="D51" s="10"/>
      <c r="E51" s="10"/>
      <c r="F51" s="10"/>
      <c r="G51" s="10"/>
      <c r="H51" s="19"/>
      <c r="I51" s="10"/>
      <c r="J51" s="11"/>
    </row>
    <row r="52" spans="2:10">
      <c r="B52" s="62" t="s">
        <v>64</v>
      </c>
      <c r="C52" s="63"/>
      <c r="D52" s="10"/>
      <c r="E52" s="10"/>
      <c r="F52" s="10"/>
      <c r="G52" s="10"/>
      <c r="H52" s="10"/>
      <c r="I52" s="10"/>
      <c r="J52" s="11"/>
    </row>
    <row r="53" spans="2:10" ht="13" thickBot="1">
      <c r="B53" s="64" t="s">
        <v>65</v>
      </c>
      <c r="C53" s="65"/>
      <c r="D53" s="10"/>
      <c r="E53" s="10"/>
      <c r="F53" s="10"/>
      <c r="G53" s="10"/>
      <c r="H53" s="10"/>
      <c r="I53" s="10"/>
      <c r="J53" s="11"/>
    </row>
    <row r="54" spans="2:10" ht="13" thickTop="1">
      <c r="B54" s="60"/>
      <c r="C54" s="61"/>
      <c r="D54" s="61"/>
      <c r="E54" s="61"/>
      <c r="F54" s="61"/>
      <c r="G54" s="61"/>
      <c r="H54" s="61"/>
      <c r="I54" s="61"/>
      <c r="J54" s="66"/>
    </row>
  </sheetData>
  <mergeCells count="9">
    <mergeCell ref="M9:O9"/>
    <mergeCell ref="M10:O10"/>
    <mergeCell ref="B22:J22"/>
    <mergeCell ref="B2:J2"/>
    <mergeCell ref="B4:J4"/>
    <mergeCell ref="L4:O4"/>
    <mergeCell ref="M5:O5"/>
    <mergeCell ref="M6:O6"/>
    <mergeCell ref="M8:O8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8-9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Chifundo Moya</dc:creator>
  <cp:lastModifiedBy>Chifundo Moya</cp:lastModifiedBy>
  <dcterms:created xsi:type="dcterms:W3CDTF">2015-11-24T01:02:17Z</dcterms:created>
  <dcterms:modified xsi:type="dcterms:W3CDTF">2015-11-24T01:02:36Z</dcterms:modified>
</cp:coreProperties>
</file>