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radford" sheetId="1" r:id="rId1"/>
  </sheets>
  <calcPr calcId="145621"/>
</workbook>
</file>

<file path=xl/calcChain.xml><?xml version="1.0" encoding="utf-8"?>
<calcChain xmlns="http://schemas.openxmlformats.org/spreadsheetml/2006/main">
  <c r="D7" i="1" l="1"/>
  <c r="D4" i="1"/>
  <c r="D5" i="1"/>
  <c r="D6" i="1"/>
  <c r="D3" i="1"/>
  <c r="C9" i="1"/>
  <c r="C7" i="1" l="1"/>
  <c r="C6" i="1"/>
  <c r="C5" i="1"/>
  <c r="C4" i="1"/>
  <c r="C3" i="1"/>
</calcChain>
</file>

<file path=xl/sharedStrings.xml><?xml version="1.0" encoding="utf-8"?>
<sst xmlns="http://schemas.openxmlformats.org/spreadsheetml/2006/main" count="6" uniqueCount="6">
  <si>
    <t>Concentration</t>
  </si>
  <si>
    <t>Absorbance at 595 nm</t>
  </si>
  <si>
    <t>Absorbance subtracted from reference</t>
  </si>
  <si>
    <t>Unknown Concentration</t>
  </si>
  <si>
    <t>Theoritical Concentration</t>
  </si>
  <si>
    <t>plug this number back to the equation in order to get the concentration of 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</si>
</sst>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Absorbance vs. [BSA]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6.4167389443490194E-2"/>
                  <c:y val="-2.79428002534166E-2"/>
                </c:manualLayout>
              </c:layout>
              <c:numFmt formatCode="General" sourceLinked="0"/>
            </c:trendlineLbl>
          </c:trendline>
          <c:xVal>
            <c:numRef>
              <c:f>bradford!$A$3:$A$7</c:f>
              <c:numCache>
                <c:formatCode>General</c:formatCode>
                <c:ptCount val="5"/>
                <c:pt idx="0">
                  <c:v>2.5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xVal>
          <c:yVal>
            <c:numRef>
              <c:f>bradford!$C$3:$C$7</c:f>
              <c:numCache>
                <c:formatCode>General</c:formatCode>
                <c:ptCount val="5"/>
                <c:pt idx="0">
                  <c:v>9.4999999999999973E-2</c:v>
                </c:pt>
                <c:pt idx="1">
                  <c:v>0.10799999999999998</c:v>
                </c:pt>
                <c:pt idx="2">
                  <c:v>0.21200000000000008</c:v>
                </c:pt>
                <c:pt idx="3">
                  <c:v>0.27200000000000002</c:v>
                </c:pt>
                <c:pt idx="4">
                  <c:v>0.372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471872"/>
        <c:axId val="181474048"/>
      </c:scatterChart>
      <c:valAx>
        <c:axId val="181471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[BSA]</a:t>
                </a:r>
                <a:r>
                  <a:rPr lang="en-US" baseline="0"/>
                  <a:t>, microliter/mL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1474048"/>
        <c:crosses val="autoZero"/>
        <c:crossBetween val="midCat"/>
      </c:valAx>
      <c:valAx>
        <c:axId val="1814740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Absorbance subtracted from reference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14718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Theoritical Absorbance vs. [BSA]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4.8844050743657046E-2"/>
                  <c:y val="-2.3507217847769029E-2"/>
                </c:manualLayout>
              </c:layout>
              <c:numFmt formatCode="General" sourceLinked="0"/>
            </c:trendlineLbl>
          </c:trendline>
          <c:xVal>
            <c:numRef>
              <c:f>bradford!$D$3:$D$7</c:f>
              <c:numCache>
                <c:formatCode>General</c:formatCode>
                <c:ptCount val="5"/>
                <c:pt idx="0">
                  <c:v>3.2360248447204953</c:v>
                </c:pt>
                <c:pt idx="1">
                  <c:v>4.0434782608695645</c:v>
                </c:pt>
                <c:pt idx="2">
                  <c:v>10.503105590062118</c:v>
                </c:pt>
                <c:pt idx="3">
                  <c:v>14.229813664596275</c:v>
                </c:pt>
                <c:pt idx="4">
                  <c:v>20.440993788819878</c:v>
                </c:pt>
              </c:numCache>
            </c:numRef>
          </c:xVal>
          <c:yVal>
            <c:numRef>
              <c:f>bradford!$C$3:$C$7</c:f>
              <c:numCache>
                <c:formatCode>General</c:formatCode>
                <c:ptCount val="5"/>
                <c:pt idx="0">
                  <c:v>9.4999999999999973E-2</c:v>
                </c:pt>
                <c:pt idx="1">
                  <c:v>0.10799999999999998</c:v>
                </c:pt>
                <c:pt idx="2">
                  <c:v>0.21200000000000008</c:v>
                </c:pt>
                <c:pt idx="3">
                  <c:v>0.27200000000000002</c:v>
                </c:pt>
                <c:pt idx="4">
                  <c:v>0.372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503488"/>
        <c:axId val="181505408"/>
      </c:scatterChart>
      <c:valAx>
        <c:axId val="181503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[BSA], microliter/mL</a:t>
                </a:r>
                <a:endParaRPr lang="en-US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1505408"/>
        <c:crosses val="autoZero"/>
        <c:crossBetween val="midCat"/>
      </c:valAx>
      <c:valAx>
        <c:axId val="1815054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Absorbance subtracted from reference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15034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19051</xdr:rowOff>
    </xdr:from>
    <xdr:to>
      <xdr:col>3</xdr:col>
      <xdr:colOff>647700</xdr:colOff>
      <xdr:row>24</xdr:row>
      <xdr:rowOff>114301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1019175</xdr:colOff>
      <xdr:row>10</xdr:row>
      <xdr:rowOff>23812</xdr:rowOff>
    </xdr:from>
    <xdr:to>
      <xdr:col>10</xdr:col>
      <xdr:colOff>285750</xdr:colOff>
      <xdr:row>24</xdr:row>
      <xdr:rowOff>100012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C10" sqref="C10"/>
    </sheetView>
  </sheetViews>
  <sheetFormatPr defaultRowHeight="15" x14ac:dyDescent="0.25"/>
  <cols>
    <col min="1" max="1" width="14.140625" customWidth="1"/>
    <col min="2" max="2" width="22" customWidth="1"/>
    <col min="3" max="3" width="34.42578125" customWidth="1"/>
    <col min="4" max="4" width="24.710937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4</v>
      </c>
    </row>
    <row r="2" spans="1:4" x14ac:dyDescent="0.25">
      <c r="A2">
        <v>0</v>
      </c>
      <c r="B2">
        <v>0.59299999999999997</v>
      </c>
    </row>
    <row r="3" spans="1:4" x14ac:dyDescent="0.25">
      <c r="A3">
        <v>2.5</v>
      </c>
      <c r="B3">
        <v>0.68799999999999994</v>
      </c>
      <c r="C3">
        <f>B3-B2</f>
        <v>9.4999999999999973E-2</v>
      </c>
      <c r="D3">
        <f>(C3-0.0429)/0.0161</f>
        <v>3.2360248447204953</v>
      </c>
    </row>
    <row r="4" spans="1:4" x14ac:dyDescent="0.25">
      <c r="A4">
        <v>5</v>
      </c>
      <c r="B4">
        <v>0.70099999999999996</v>
      </c>
      <c r="C4">
        <f>B4-B2</f>
        <v>0.10799999999999998</v>
      </c>
      <c r="D4">
        <f t="shared" ref="D4:D6" si="0">(C4-0.0429)/0.0161</f>
        <v>4.0434782608695645</v>
      </c>
    </row>
    <row r="5" spans="1:4" x14ac:dyDescent="0.25">
      <c r="A5">
        <v>10</v>
      </c>
      <c r="B5">
        <v>0.80500000000000005</v>
      </c>
      <c r="C5">
        <f>B5-B2</f>
        <v>0.21200000000000008</v>
      </c>
      <c r="D5">
        <f t="shared" si="0"/>
        <v>10.503105590062118</v>
      </c>
    </row>
    <row r="6" spans="1:4" x14ac:dyDescent="0.25">
      <c r="A6">
        <v>15</v>
      </c>
      <c r="B6">
        <v>0.86499999999999999</v>
      </c>
      <c r="C6">
        <f>B6-B2</f>
        <v>0.27200000000000002</v>
      </c>
      <c r="D6">
        <f t="shared" si="0"/>
        <v>14.229813664596275</v>
      </c>
    </row>
    <row r="7" spans="1:4" x14ac:dyDescent="0.25">
      <c r="A7">
        <v>20</v>
      </c>
      <c r="B7">
        <v>0.96499999999999997</v>
      </c>
      <c r="C7">
        <f>B7-B2</f>
        <v>0.372</v>
      </c>
      <c r="D7">
        <f>(C7-0.0429)/0.0161</f>
        <v>20.440993788819878</v>
      </c>
    </row>
    <row r="8" spans="1:4" x14ac:dyDescent="0.25">
      <c r="A8" t="s">
        <v>3</v>
      </c>
    </row>
    <row r="9" spans="1:4" x14ac:dyDescent="0.25">
      <c r="A9">
        <v>19.57</v>
      </c>
      <c r="B9">
        <v>0.95099999999999996</v>
      </c>
      <c r="C9">
        <f>B9-B2</f>
        <v>0.35799999999999998</v>
      </c>
    </row>
    <row r="10" spans="1:4" x14ac:dyDescent="0.25">
      <c r="C10" t="s">
        <v>5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Archives xmlns:xsi="http://www.w3.org/2001/XMLSchema-instance" xmlns:xsd="http://www.w3.org/2001/XMLSchema">
  <BaseUri>https://mynotebook.labarchives.com</BaseUri>
  <eid>MjAyLjh8MTAyOTI1LzE1Ni9FbnRyeVBhcnQvMzUwNTIwMzg3MHw1MTQuOA==</eid>
  <version>1</version>
  <updated-at>2015-08-25T18:34:55-04:00</updated-at>
</LabArchives>
</file>

<file path=customXml/itemProps1.xml><?xml version="1.0" encoding="utf-8"?>
<ds:datastoreItem xmlns:ds="http://schemas.openxmlformats.org/officeDocument/2006/customXml" ds:itemID="{5A1983A5-EBC4-410B-9DE3-B688998A2D5F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bradford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Kevin Wang</cp:lastModifiedBy>
  <dcterms:created xsi:type="dcterms:W3CDTF">2015-08-25T21:39:38Z</dcterms:created>
  <dcterms:modified xsi:type="dcterms:W3CDTF">2015-08-28T05:21:25Z</dcterms:modified>
</cp:coreProperties>
</file>