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/>
  <c r="E25"/>
  <c r="E24"/>
  <c r="E23"/>
  <c r="E22"/>
  <c r="E21"/>
  <c r="E20"/>
  <c r="E19"/>
  <c r="D26"/>
  <c r="D25"/>
  <c r="D24"/>
  <c r="D23"/>
  <c r="D22"/>
  <c r="D21"/>
  <c r="D20"/>
  <c r="D19"/>
  <c r="J30"/>
  <c r="I30"/>
  <c r="H30"/>
  <c r="G30"/>
  <c r="F30"/>
  <c r="E30"/>
  <c r="D30"/>
  <c r="C30"/>
  <c r="J29"/>
  <c r="I29"/>
  <c r="H29"/>
  <c r="G29"/>
  <c r="F29"/>
  <c r="E29"/>
  <c r="D29"/>
  <c r="C29"/>
  <c r="I15"/>
  <c r="H15"/>
  <c r="B26"/>
  <c r="B25"/>
  <c r="B24"/>
  <c r="B23"/>
  <c r="B22"/>
  <c r="B21"/>
  <c r="B20"/>
  <c r="B19"/>
  <c r="O27" i="2"/>
  <c r="H27"/>
  <c r="I27" s="1"/>
  <c r="L27" s="1"/>
  <c r="E27"/>
  <c r="M27" s="1"/>
  <c r="O26"/>
  <c r="H26"/>
  <c r="I26" s="1"/>
  <c r="L26" s="1"/>
  <c r="E26"/>
  <c r="M26" s="1"/>
  <c r="O25"/>
  <c r="H25"/>
  <c r="I25" s="1"/>
  <c r="L25" s="1"/>
  <c r="E25"/>
  <c r="Q25" s="1"/>
  <c r="O24"/>
  <c r="H24"/>
  <c r="I24" s="1"/>
  <c r="L24" s="1"/>
  <c r="E24"/>
  <c r="Q24" s="1"/>
  <c r="O23"/>
  <c r="H23"/>
  <c r="I23" s="1"/>
  <c r="L23" s="1"/>
  <c r="E23"/>
  <c r="Q23" s="1"/>
  <c r="O22"/>
  <c r="H22"/>
  <c r="I22" s="1"/>
  <c r="L22" s="1"/>
  <c r="E22"/>
  <c r="Q22" s="1"/>
  <c r="O21"/>
  <c r="H21"/>
  <c r="I21" s="1"/>
  <c r="L21" s="1"/>
  <c r="E21"/>
  <c r="M21" s="1"/>
  <c r="O20"/>
  <c r="P20" s="1"/>
  <c r="H20"/>
  <c r="I20" s="1"/>
  <c r="L20" s="1"/>
  <c r="E20"/>
  <c r="Q20" s="1"/>
  <c r="Q19"/>
  <c r="O19"/>
  <c r="P19" s="1"/>
  <c r="H19"/>
  <c r="I19" s="1"/>
  <c r="L19" s="1"/>
  <c r="P21" l="1"/>
  <c r="M24"/>
  <c r="P25"/>
  <c r="P22"/>
  <c r="P27"/>
  <c r="P23"/>
  <c r="P24"/>
  <c r="P26"/>
  <c r="M20"/>
  <c r="M22"/>
  <c r="M23"/>
  <c r="M25"/>
  <c r="Q21"/>
  <c r="Q26"/>
  <c r="Q27"/>
</calcChain>
</file>

<file path=xl/sharedStrings.xml><?xml version="1.0" encoding="utf-8"?>
<sst xmlns="http://schemas.openxmlformats.org/spreadsheetml/2006/main" count="40" uniqueCount="38">
  <si>
    <t>laborors</t>
  </si>
  <si>
    <t>number of trench-digging machines</t>
  </si>
  <si>
    <t>Square feet of irrigation installed per day</t>
  </si>
  <si>
    <t>laborers</t>
  </si>
  <si>
    <t>short run production function m=4</t>
  </si>
  <si>
    <t>labor</t>
  </si>
  <si>
    <t>output</t>
  </si>
  <si>
    <t>MP</t>
  </si>
  <si>
    <t>FC</t>
  </si>
  <si>
    <t>VC</t>
  </si>
  <si>
    <t>TC</t>
  </si>
  <si>
    <t>TR (P=1)</t>
  </si>
  <si>
    <t>∏ (profit)</t>
  </si>
  <si>
    <t>AMRP(margin=.1)</t>
  </si>
  <si>
    <t>TR(P=.92)</t>
  </si>
  <si>
    <t>∏</t>
  </si>
  <si>
    <t>ARMP(margin=0.02)</t>
  </si>
  <si>
    <t>-------</t>
  </si>
  <si>
    <t>M=0</t>
  </si>
  <si>
    <t>MP l</t>
  </si>
  <si>
    <t>L=1</t>
  </si>
  <si>
    <t>L=2</t>
  </si>
  <si>
    <t>L=8</t>
  </si>
  <si>
    <t>L=4</t>
  </si>
  <si>
    <t>L=3</t>
  </si>
  <si>
    <t>M=3 &amp; L=8</t>
  </si>
  <si>
    <t>TC =</t>
  </si>
  <si>
    <t>best method</t>
  </si>
  <si>
    <t>M=4&amp; L=5</t>
  </si>
  <si>
    <t>MP when L=6</t>
  </si>
  <si>
    <t xml:space="preserve">M = </t>
  </si>
  <si>
    <t>MRP = 0.1 * MP</t>
  </si>
  <si>
    <t>M=2</t>
  </si>
  <si>
    <t>MRP</t>
  </si>
  <si>
    <t>.1* MP</t>
  </si>
  <si>
    <t>L=7</t>
  </si>
  <si>
    <t>L=6</t>
  </si>
  <si>
    <t>L=5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</si>
</sst>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quotePrefix="1"/>
    <xf numFmtId="0" fontId="0" fillId="2" borderId="0" xfId="0" applyFill="1"/>
    <xf numFmtId="3" fontId="0" fillId="3" borderId="0" xfId="0" applyNumberFormat="1" applyFill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A8" sqref="A8"/>
    </sheetView>
  </sheetViews>
  <sheetFormatPr defaultRowHeight="15"/>
  <cols>
    <col min="3" max="3" width="10.5703125" bestFit="1" customWidth="1"/>
    <col min="4" max="4" width="9.28515625" bestFit="1" customWidth="1"/>
    <col min="5" max="6" width="10.5703125" bestFit="1" customWidth="1"/>
    <col min="7" max="10" width="9.28515625" bestFit="1" customWidth="1"/>
  </cols>
  <sheetData>
    <row r="1" spans="1:10">
      <c r="E1" t="s">
        <v>1</v>
      </c>
    </row>
    <row r="2" spans="1:10">
      <c r="A2" t="s">
        <v>3</v>
      </c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>
      <c r="A4">
        <v>1</v>
      </c>
      <c r="B4" s="1">
        <v>2000</v>
      </c>
      <c r="C4" s="1">
        <v>8000</v>
      </c>
      <c r="D4" s="1">
        <v>8010</v>
      </c>
      <c r="E4" s="1">
        <v>8010</v>
      </c>
      <c r="F4" s="1">
        <v>8010</v>
      </c>
      <c r="G4" s="1">
        <v>8010</v>
      </c>
      <c r="H4" s="1">
        <v>8010</v>
      </c>
      <c r="I4" s="1">
        <v>8010</v>
      </c>
      <c r="J4" s="1">
        <v>8010</v>
      </c>
    </row>
    <row r="5" spans="1:10">
      <c r="A5">
        <v>2</v>
      </c>
      <c r="B5" s="1">
        <v>5000</v>
      </c>
      <c r="C5" s="1">
        <v>12000</v>
      </c>
      <c r="D5" s="1">
        <v>16000</v>
      </c>
      <c r="E5" s="1">
        <v>16020</v>
      </c>
      <c r="F5" s="1">
        <v>16020</v>
      </c>
      <c r="G5" s="1">
        <v>16020</v>
      </c>
      <c r="H5" s="1">
        <v>16020</v>
      </c>
      <c r="I5" s="1">
        <v>16020</v>
      </c>
      <c r="J5" s="1">
        <v>16020</v>
      </c>
    </row>
    <row r="6" spans="1:10">
      <c r="A6">
        <v>3</v>
      </c>
      <c r="B6" s="1">
        <v>8500</v>
      </c>
      <c r="C6" s="1">
        <v>16500</v>
      </c>
      <c r="D6" s="1">
        <v>24000</v>
      </c>
      <c r="E6" s="1">
        <v>31000</v>
      </c>
      <c r="F6" s="1">
        <v>31050</v>
      </c>
      <c r="G6" s="1">
        <v>31050</v>
      </c>
      <c r="H6" s="1">
        <v>31050</v>
      </c>
      <c r="I6" s="1">
        <v>31050</v>
      </c>
      <c r="J6" s="1">
        <v>31050</v>
      </c>
    </row>
    <row r="7" spans="1:10">
      <c r="A7">
        <v>4</v>
      </c>
      <c r="B7" s="1">
        <v>11000</v>
      </c>
      <c r="C7" s="1">
        <v>20000</v>
      </c>
      <c r="D7" s="1">
        <v>27000</v>
      </c>
      <c r="E7" s="1">
        <v>35000</v>
      </c>
      <c r="F7" s="1">
        <v>43000</v>
      </c>
      <c r="G7" s="1">
        <v>43100</v>
      </c>
      <c r="H7" s="1">
        <v>43100</v>
      </c>
      <c r="I7" s="1">
        <v>43100</v>
      </c>
      <c r="J7" s="1">
        <v>43100</v>
      </c>
    </row>
    <row r="8" spans="1:10">
      <c r="A8">
        <v>5</v>
      </c>
      <c r="B8" s="1">
        <v>12000</v>
      </c>
      <c r="C8" s="1">
        <v>23000</v>
      </c>
      <c r="D8" s="1">
        <v>29500</v>
      </c>
      <c r="E8" s="1">
        <v>40000</v>
      </c>
      <c r="F8" s="5">
        <v>49000</v>
      </c>
      <c r="G8" s="1">
        <v>56000</v>
      </c>
      <c r="H8" s="1">
        <v>56150</v>
      </c>
      <c r="I8" s="1">
        <v>56150</v>
      </c>
      <c r="J8" s="1">
        <v>56150</v>
      </c>
    </row>
    <row r="9" spans="1:10">
      <c r="A9">
        <v>6</v>
      </c>
      <c r="B9" s="1">
        <v>12800</v>
      </c>
      <c r="C9" s="1">
        <v>25000</v>
      </c>
      <c r="D9" s="1">
        <v>31900</v>
      </c>
      <c r="E9" s="1">
        <v>44000</v>
      </c>
      <c r="F9" s="1">
        <v>54000</v>
      </c>
      <c r="G9" s="1">
        <v>63000</v>
      </c>
      <c r="H9" s="1">
        <v>71000</v>
      </c>
      <c r="I9" s="1">
        <v>71200</v>
      </c>
      <c r="J9" s="1">
        <v>71200</v>
      </c>
    </row>
    <row r="10" spans="1:10">
      <c r="A10">
        <v>7</v>
      </c>
      <c r="B10" s="1">
        <v>13000</v>
      </c>
      <c r="C10" s="1">
        <v>26000</v>
      </c>
      <c r="D10" s="1">
        <v>33000</v>
      </c>
      <c r="E10" s="1">
        <v>47000</v>
      </c>
      <c r="F10" s="1">
        <v>58000</v>
      </c>
      <c r="G10" s="1">
        <v>67500</v>
      </c>
      <c r="H10" s="1">
        <v>77000</v>
      </c>
      <c r="I10" s="1">
        <v>85000</v>
      </c>
      <c r="J10" s="1">
        <v>85250</v>
      </c>
    </row>
    <row r="11" spans="1:10">
      <c r="A11">
        <v>8</v>
      </c>
      <c r="B11" s="1">
        <v>12500</v>
      </c>
      <c r="C11" s="1">
        <v>26500</v>
      </c>
      <c r="D11" s="1">
        <v>33600</v>
      </c>
      <c r="E11" s="5">
        <v>48000</v>
      </c>
      <c r="F11" s="1">
        <v>60000</v>
      </c>
      <c r="G11" s="1">
        <v>70000</v>
      </c>
      <c r="H11" s="1">
        <v>79000</v>
      </c>
      <c r="I11" s="1">
        <v>87500</v>
      </c>
      <c r="J11" s="1">
        <v>95000</v>
      </c>
    </row>
    <row r="14" spans="1:10">
      <c r="B14" t="s">
        <v>2</v>
      </c>
      <c r="G14" t="s">
        <v>25</v>
      </c>
      <c r="I14" s="4" t="s">
        <v>28</v>
      </c>
      <c r="J14" t="s">
        <v>27</v>
      </c>
    </row>
    <row r="15" spans="1:10">
      <c r="G15" t="s">
        <v>26</v>
      </c>
      <c r="H15">
        <f>3*75+8*100</f>
        <v>1025</v>
      </c>
      <c r="I15">
        <f>75*4+100*5</f>
        <v>800</v>
      </c>
    </row>
    <row r="17" spans="1:10">
      <c r="B17" t="s">
        <v>18</v>
      </c>
      <c r="D17" t="s">
        <v>32</v>
      </c>
      <c r="E17" t="s">
        <v>33</v>
      </c>
    </row>
    <row r="18" spans="1:10">
      <c r="B18" t="s">
        <v>19</v>
      </c>
      <c r="E18" t="s">
        <v>34</v>
      </c>
    </row>
    <row r="19" spans="1:10">
      <c r="A19" t="s">
        <v>20</v>
      </c>
      <c r="B19" s="1">
        <f>B4-B3</f>
        <v>2000</v>
      </c>
      <c r="D19" s="1">
        <f>D4-D3</f>
        <v>8010</v>
      </c>
      <c r="E19">
        <f>0.1*D19</f>
        <v>801</v>
      </c>
    </row>
    <row r="20" spans="1:10">
      <c r="A20" t="s">
        <v>21</v>
      </c>
      <c r="B20" s="1">
        <f>B5-B4</f>
        <v>3000</v>
      </c>
      <c r="D20" s="1">
        <f>D5-D4</f>
        <v>7990</v>
      </c>
      <c r="E20">
        <f t="shared" ref="E20:E26" si="0">0.1*D20</f>
        <v>799</v>
      </c>
    </row>
    <row r="21" spans="1:10">
      <c r="A21" t="s">
        <v>24</v>
      </c>
      <c r="B21" s="1">
        <f t="shared" ref="B21:B26" si="1">B6-B5</f>
        <v>3500</v>
      </c>
      <c r="D21" s="1">
        <f t="shared" ref="D21:D26" si="2">D6-D5</f>
        <v>8000</v>
      </c>
      <c r="E21">
        <f t="shared" si="0"/>
        <v>800</v>
      </c>
    </row>
    <row r="22" spans="1:10">
      <c r="A22" t="s">
        <v>23</v>
      </c>
      <c r="B22" s="1">
        <f t="shared" si="1"/>
        <v>2500</v>
      </c>
      <c r="D22" s="1">
        <f t="shared" si="2"/>
        <v>3000</v>
      </c>
      <c r="E22">
        <f t="shared" si="0"/>
        <v>300</v>
      </c>
    </row>
    <row r="23" spans="1:10">
      <c r="A23" t="s">
        <v>37</v>
      </c>
      <c r="B23" s="1">
        <f t="shared" si="1"/>
        <v>1000</v>
      </c>
      <c r="D23" s="1">
        <f t="shared" si="2"/>
        <v>2500</v>
      </c>
      <c r="E23">
        <f t="shared" si="0"/>
        <v>250</v>
      </c>
    </row>
    <row r="24" spans="1:10">
      <c r="A24" t="s">
        <v>36</v>
      </c>
      <c r="B24" s="1">
        <f t="shared" si="1"/>
        <v>800</v>
      </c>
      <c r="D24" s="1">
        <f t="shared" si="2"/>
        <v>2400</v>
      </c>
      <c r="E24">
        <f t="shared" si="0"/>
        <v>240</v>
      </c>
    </row>
    <row r="25" spans="1:10">
      <c r="A25" t="s">
        <v>35</v>
      </c>
      <c r="B25" s="1">
        <f t="shared" si="1"/>
        <v>200</v>
      </c>
      <c r="D25" s="1">
        <f t="shared" si="2"/>
        <v>1100</v>
      </c>
      <c r="E25">
        <f t="shared" si="0"/>
        <v>110</v>
      </c>
    </row>
    <row r="26" spans="1:10">
      <c r="A26" t="s">
        <v>22</v>
      </c>
      <c r="B26" s="1">
        <f t="shared" si="1"/>
        <v>-500</v>
      </c>
      <c r="D26" s="1">
        <f t="shared" si="2"/>
        <v>600</v>
      </c>
      <c r="E26">
        <f t="shared" si="0"/>
        <v>60</v>
      </c>
    </row>
    <row r="27" spans="1:10">
      <c r="B27" s="1"/>
      <c r="D27" s="1"/>
    </row>
    <row r="28" spans="1:10">
      <c r="B28" t="s">
        <v>30</v>
      </c>
      <c r="C28">
        <v>1</v>
      </c>
      <c r="D28">
        <v>2</v>
      </c>
      <c r="E28">
        <v>3</v>
      </c>
      <c r="F28">
        <v>4</v>
      </c>
      <c r="G28">
        <v>5</v>
      </c>
      <c r="H28">
        <v>6</v>
      </c>
      <c r="I28">
        <v>7</v>
      </c>
      <c r="J28">
        <v>8</v>
      </c>
    </row>
    <row r="29" spans="1:10">
      <c r="A29" t="s">
        <v>29</v>
      </c>
      <c r="C29" s="1">
        <f>C9-B9</f>
        <v>12200</v>
      </c>
      <c r="D29" s="1">
        <f t="shared" ref="D29:J29" si="3">D9-C9</f>
        <v>6900</v>
      </c>
      <c r="E29" s="1">
        <f t="shared" si="3"/>
        <v>12100</v>
      </c>
      <c r="F29" s="1">
        <f t="shared" si="3"/>
        <v>10000</v>
      </c>
      <c r="G29" s="1">
        <f t="shared" si="3"/>
        <v>9000</v>
      </c>
      <c r="H29" s="1">
        <f t="shared" si="3"/>
        <v>8000</v>
      </c>
      <c r="I29" s="1">
        <f t="shared" si="3"/>
        <v>200</v>
      </c>
      <c r="J29" s="1">
        <f t="shared" si="3"/>
        <v>0</v>
      </c>
    </row>
    <row r="30" spans="1:10">
      <c r="A30" t="s">
        <v>31</v>
      </c>
      <c r="C30" s="6">
        <f>0.1*C29</f>
        <v>1220</v>
      </c>
      <c r="D30" s="6">
        <f t="shared" ref="D30:J30" si="4">0.1*D29</f>
        <v>690</v>
      </c>
      <c r="E30" s="6">
        <f t="shared" si="4"/>
        <v>1210</v>
      </c>
      <c r="F30" s="6">
        <f t="shared" si="4"/>
        <v>1000</v>
      </c>
      <c r="G30" s="6">
        <f t="shared" si="4"/>
        <v>900</v>
      </c>
      <c r="H30" s="6">
        <f t="shared" si="4"/>
        <v>800</v>
      </c>
      <c r="I30" s="6">
        <f t="shared" si="4"/>
        <v>20</v>
      </c>
      <c r="J30" s="6">
        <f t="shared" si="4"/>
        <v>0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tabSelected="1" topLeftCell="A7" workbookViewId="0">
      <selection activeCell="H20" sqref="H20"/>
    </sheetView>
  </sheetViews>
  <sheetFormatPr defaultRowHeight="15"/>
  <sheetData>
    <row r="1" spans="1:10">
      <c r="E1" t="s">
        <v>1</v>
      </c>
    </row>
    <row r="2" spans="1:10">
      <c r="A2" t="s">
        <v>0</v>
      </c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>
      <c r="A4">
        <v>1</v>
      </c>
      <c r="B4" s="1">
        <v>2000</v>
      </c>
      <c r="C4" s="1">
        <v>8000</v>
      </c>
      <c r="D4" s="1">
        <v>8010</v>
      </c>
      <c r="E4" s="1">
        <v>8010</v>
      </c>
      <c r="F4" s="1">
        <v>8010</v>
      </c>
      <c r="G4" s="1">
        <v>8010</v>
      </c>
      <c r="H4" s="1">
        <v>8010</v>
      </c>
      <c r="I4" s="1">
        <v>8010</v>
      </c>
      <c r="J4" s="1">
        <v>8010</v>
      </c>
    </row>
    <row r="5" spans="1:10">
      <c r="A5">
        <v>2</v>
      </c>
      <c r="B5" s="1">
        <v>5000</v>
      </c>
      <c r="C5" s="1">
        <v>12000</v>
      </c>
      <c r="D5" s="1">
        <v>16000</v>
      </c>
      <c r="E5" s="1">
        <v>16020</v>
      </c>
      <c r="F5" s="1">
        <v>16020</v>
      </c>
      <c r="G5" s="1">
        <v>16020</v>
      </c>
      <c r="H5" s="1">
        <v>16020</v>
      </c>
      <c r="I5" s="1">
        <v>16020</v>
      </c>
      <c r="J5" s="1">
        <v>16020</v>
      </c>
    </row>
    <row r="6" spans="1:10">
      <c r="A6">
        <v>3</v>
      </c>
      <c r="B6" s="1">
        <v>8500</v>
      </c>
      <c r="C6" s="1">
        <v>16500</v>
      </c>
      <c r="D6" s="1">
        <v>24000</v>
      </c>
      <c r="E6" s="1">
        <v>31000</v>
      </c>
      <c r="F6" s="1">
        <v>31050</v>
      </c>
      <c r="G6" s="1">
        <v>31050</v>
      </c>
      <c r="H6" s="1">
        <v>31050</v>
      </c>
      <c r="I6" s="1">
        <v>31050</v>
      </c>
      <c r="J6" s="1">
        <v>31050</v>
      </c>
    </row>
    <row r="7" spans="1:10">
      <c r="A7">
        <v>4</v>
      </c>
      <c r="B7" s="1">
        <v>11000</v>
      </c>
      <c r="C7" s="1">
        <v>20000</v>
      </c>
      <c r="D7" s="1">
        <v>27000</v>
      </c>
      <c r="E7" s="1">
        <v>35000</v>
      </c>
      <c r="F7" s="1">
        <v>43000</v>
      </c>
      <c r="G7" s="1">
        <v>43100</v>
      </c>
      <c r="H7" s="1">
        <v>43100</v>
      </c>
      <c r="I7" s="1">
        <v>43100</v>
      </c>
      <c r="J7" s="1">
        <v>43100</v>
      </c>
    </row>
    <row r="8" spans="1:10">
      <c r="A8">
        <v>5</v>
      </c>
      <c r="B8" s="1">
        <v>12000</v>
      </c>
      <c r="C8" s="1">
        <v>23000</v>
      </c>
      <c r="D8" s="1">
        <v>29500</v>
      </c>
      <c r="E8" s="1">
        <v>40000</v>
      </c>
      <c r="F8" s="1">
        <v>49000</v>
      </c>
      <c r="G8" s="1">
        <v>56000</v>
      </c>
      <c r="H8" s="1">
        <v>56150</v>
      </c>
      <c r="I8" s="1">
        <v>56150</v>
      </c>
      <c r="J8" s="1">
        <v>56150</v>
      </c>
    </row>
    <row r="9" spans="1:10">
      <c r="A9">
        <v>6</v>
      </c>
      <c r="B9" s="1">
        <v>12800</v>
      </c>
      <c r="C9" s="1">
        <v>25000</v>
      </c>
      <c r="D9" s="1">
        <v>31900</v>
      </c>
      <c r="E9" s="1">
        <v>44000</v>
      </c>
      <c r="F9" s="1">
        <v>54000</v>
      </c>
      <c r="G9" s="1">
        <v>63000</v>
      </c>
      <c r="H9" s="1">
        <v>71000</v>
      </c>
      <c r="I9" s="1">
        <v>71200</v>
      </c>
      <c r="J9" s="1">
        <v>71200</v>
      </c>
    </row>
    <row r="10" spans="1:10">
      <c r="A10">
        <v>7</v>
      </c>
      <c r="B10" s="1">
        <v>13000</v>
      </c>
      <c r="C10" s="1">
        <v>26000</v>
      </c>
      <c r="D10" s="1">
        <v>33000</v>
      </c>
      <c r="E10" s="1">
        <v>47000</v>
      </c>
      <c r="F10" s="1">
        <v>58000</v>
      </c>
      <c r="G10" s="1">
        <v>67500</v>
      </c>
      <c r="H10" s="1">
        <v>77000</v>
      </c>
      <c r="I10" s="1">
        <v>85000</v>
      </c>
      <c r="J10" s="1">
        <v>85250</v>
      </c>
    </row>
    <row r="11" spans="1:10">
      <c r="A11">
        <v>8</v>
      </c>
      <c r="B11" s="1">
        <v>12500</v>
      </c>
      <c r="C11" s="1">
        <v>26500</v>
      </c>
      <c r="D11" s="1">
        <v>33600</v>
      </c>
      <c r="E11" s="1">
        <v>48000</v>
      </c>
      <c r="F11" s="1">
        <v>60000</v>
      </c>
      <c r="G11" s="1">
        <v>70000</v>
      </c>
      <c r="H11" s="1">
        <v>79000</v>
      </c>
      <c r="I11" s="1">
        <v>87500</v>
      </c>
      <c r="J11" s="1">
        <v>95000</v>
      </c>
    </row>
    <row r="14" spans="1:10">
      <c r="B14" t="s">
        <v>2</v>
      </c>
    </row>
    <row r="17" spans="3:17">
      <c r="C17" t="s">
        <v>4</v>
      </c>
    </row>
    <row r="18" spans="3:17">
      <c r="C18" t="s">
        <v>5</v>
      </c>
      <c r="D18" t="s">
        <v>6</v>
      </c>
      <c r="E18" t="s">
        <v>7</v>
      </c>
      <c r="G18" t="s">
        <v>8</v>
      </c>
      <c r="H18" t="s">
        <v>9</v>
      </c>
      <c r="I18" t="s">
        <v>10</v>
      </c>
      <c r="K18" t="s">
        <v>11</v>
      </c>
      <c r="L18" s="2" t="s">
        <v>12</v>
      </c>
      <c r="M18" s="2" t="s">
        <v>13</v>
      </c>
      <c r="O18" t="s">
        <v>14</v>
      </c>
      <c r="P18" s="2" t="s">
        <v>15</v>
      </c>
      <c r="Q18" s="2" t="s">
        <v>16</v>
      </c>
    </row>
    <row r="19" spans="3:17">
      <c r="C19">
        <v>0</v>
      </c>
      <c r="D19">
        <v>0</v>
      </c>
      <c r="G19">
        <v>300</v>
      </c>
      <c r="H19">
        <f>100*C19+0.9*D19</f>
        <v>0</v>
      </c>
      <c r="I19">
        <f>G19+H19</f>
        <v>300</v>
      </c>
      <c r="K19">
        <v>0</v>
      </c>
      <c r="L19">
        <f>K19-I19</f>
        <v>-300</v>
      </c>
      <c r="M19" s="3" t="s">
        <v>17</v>
      </c>
      <c r="O19">
        <f>0.92*D19</f>
        <v>0</v>
      </c>
      <c r="P19">
        <f>O19-I19</f>
        <v>-300</v>
      </c>
      <c r="Q19">
        <f>0.02*E19</f>
        <v>0</v>
      </c>
    </row>
    <row r="20" spans="3:17">
      <c r="C20">
        <v>1</v>
      </c>
      <c r="D20" s="1">
        <v>8010</v>
      </c>
      <c r="E20" s="1">
        <f>D20-D19</f>
        <v>8010</v>
      </c>
      <c r="G20">
        <v>300</v>
      </c>
      <c r="H20">
        <f t="shared" ref="H20:H27" si="0">100*C20+0.9*D20</f>
        <v>7309</v>
      </c>
      <c r="I20">
        <f t="shared" ref="I20:I27" si="1">G20+H20</f>
        <v>7609</v>
      </c>
      <c r="K20" s="1">
        <v>8010</v>
      </c>
      <c r="L20">
        <f t="shared" ref="L20:L27" si="2">K20-I20</f>
        <v>401</v>
      </c>
      <c r="M20" s="1">
        <f>0.1*E20</f>
        <v>801</v>
      </c>
      <c r="O20">
        <f t="shared" ref="O20:O27" si="3">0.92*D20</f>
        <v>7369.2000000000007</v>
      </c>
      <c r="P20">
        <f t="shared" ref="P20:P27" si="4">O20-I20</f>
        <v>-239.79999999999927</v>
      </c>
      <c r="Q20">
        <f t="shared" ref="Q20:Q27" si="5">0.02*E20</f>
        <v>160.20000000000002</v>
      </c>
    </row>
    <row r="21" spans="3:17">
      <c r="C21">
        <v>2</v>
      </c>
      <c r="D21" s="1">
        <v>16020</v>
      </c>
      <c r="E21" s="1">
        <f t="shared" ref="E21:E27" si="6">D21-D20</f>
        <v>8010</v>
      </c>
      <c r="G21">
        <v>300</v>
      </c>
      <c r="H21">
        <f t="shared" si="0"/>
        <v>14618</v>
      </c>
      <c r="I21">
        <f t="shared" si="1"/>
        <v>14918</v>
      </c>
      <c r="K21" s="1">
        <v>16020</v>
      </c>
      <c r="L21">
        <f t="shared" si="2"/>
        <v>1102</v>
      </c>
      <c r="M21" s="1">
        <f t="shared" ref="M21:M27" si="7">0.1*E21</f>
        <v>801</v>
      </c>
      <c r="O21">
        <f t="shared" si="3"/>
        <v>14738.400000000001</v>
      </c>
      <c r="P21">
        <f t="shared" si="4"/>
        <v>-179.59999999999854</v>
      </c>
      <c r="Q21">
        <f t="shared" si="5"/>
        <v>160.20000000000002</v>
      </c>
    </row>
    <row r="22" spans="3:17">
      <c r="C22">
        <v>3</v>
      </c>
      <c r="D22" s="1">
        <v>31050</v>
      </c>
      <c r="E22" s="1">
        <f t="shared" si="6"/>
        <v>15030</v>
      </c>
      <c r="G22">
        <v>300</v>
      </c>
      <c r="H22">
        <f t="shared" si="0"/>
        <v>28245</v>
      </c>
      <c r="I22">
        <f t="shared" si="1"/>
        <v>28545</v>
      </c>
      <c r="K22" s="1">
        <v>31050</v>
      </c>
      <c r="L22">
        <f t="shared" si="2"/>
        <v>2505</v>
      </c>
      <c r="M22" s="1">
        <f t="shared" si="7"/>
        <v>1503</v>
      </c>
      <c r="O22">
        <f t="shared" si="3"/>
        <v>28566</v>
      </c>
      <c r="P22">
        <f t="shared" si="4"/>
        <v>21</v>
      </c>
      <c r="Q22">
        <f t="shared" si="5"/>
        <v>300.60000000000002</v>
      </c>
    </row>
    <row r="23" spans="3:17">
      <c r="C23">
        <v>4</v>
      </c>
      <c r="D23" s="1">
        <v>43000</v>
      </c>
      <c r="E23" s="1">
        <f t="shared" si="6"/>
        <v>11950</v>
      </c>
      <c r="G23">
        <v>300</v>
      </c>
      <c r="H23">
        <f t="shared" si="0"/>
        <v>39100</v>
      </c>
      <c r="I23">
        <f t="shared" si="1"/>
        <v>39400</v>
      </c>
      <c r="K23" s="1">
        <v>43000</v>
      </c>
      <c r="L23">
        <f t="shared" si="2"/>
        <v>3600</v>
      </c>
      <c r="M23" s="1">
        <f t="shared" si="7"/>
        <v>1195</v>
      </c>
      <c r="O23">
        <f t="shared" si="3"/>
        <v>39560</v>
      </c>
      <c r="P23">
        <f t="shared" si="4"/>
        <v>160</v>
      </c>
      <c r="Q23">
        <f t="shared" si="5"/>
        <v>239</v>
      </c>
    </row>
    <row r="24" spans="3:17">
      <c r="C24">
        <v>5</v>
      </c>
      <c r="D24" s="1">
        <v>49000</v>
      </c>
      <c r="E24" s="1">
        <f t="shared" si="6"/>
        <v>6000</v>
      </c>
      <c r="G24">
        <v>300</v>
      </c>
      <c r="H24">
        <f t="shared" si="0"/>
        <v>44600</v>
      </c>
      <c r="I24">
        <f t="shared" si="1"/>
        <v>44900</v>
      </c>
      <c r="K24" s="1">
        <v>49000</v>
      </c>
      <c r="L24">
        <f t="shared" si="2"/>
        <v>4100</v>
      </c>
      <c r="M24" s="1">
        <f t="shared" si="7"/>
        <v>600</v>
      </c>
      <c r="O24">
        <f t="shared" si="3"/>
        <v>45080</v>
      </c>
      <c r="P24" s="4">
        <f t="shared" si="4"/>
        <v>180</v>
      </c>
      <c r="Q24">
        <f t="shared" si="5"/>
        <v>120</v>
      </c>
    </row>
    <row r="25" spans="3:17">
      <c r="C25">
        <v>6</v>
      </c>
      <c r="D25" s="1">
        <v>54000</v>
      </c>
      <c r="E25" s="1">
        <f t="shared" si="6"/>
        <v>5000</v>
      </c>
      <c r="G25">
        <v>300</v>
      </c>
      <c r="H25">
        <f t="shared" si="0"/>
        <v>49200</v>
      </c>
      <c r="I25">
        <f t="shared" si="1"/>
        <v>49500</v>
      </c>
      <c r="K25" s="1">
        <v>54000</v>
      </c>
      <c r="L25">
        <f t="shared" si="2"/>
        <v>4500</v>
      </c>
      <c r="M25" s="1">
        <f t="shared" si="7"/>
        <v>500</v>
      </c>
      <c r="O25">
        <f t="shared" si="3"/>
        <v>49680</v>
      </c>
      <c r="P25" s="4">
        <f t="shared" si="4"/>
        <v>180</v>
      </c>
      <c r="Q25">
        <f t="shared" si="5"/>
        <v>100</v>
      </c>
    </row>
    <row r="26" spans="3:17">
      <c r="C26">
        <v>7</v>
      </c>
      <c r="D26" s="1">
        <v>58000</v>
      </c>
      <c r="E26" s="1">
        <f t="shared" si="6"/>
        <v>4000</v>
      </c>
      <c r="G26">
        <v>300</v>
      </c>
      <c r="H26">
        <f t="shared" si="0"/>
        <v>52900</v>
      </c>
      <c r="I26">
        <f t="shared" si="1"/>
        <v>53200</v>
      </c>
      <c r="K26" s="1">
        <v>58000</v>
      </c>
      <c r="L26">
        <f t="shared" si="2"/>
        <v>4800</v>
      </c>
      <c r="M26" s="1">
        <f t="shared" si="7"/>
        <v>400</v>
      </c>
      <c r="O26">
        <f t="shared" si="3"/>
        <v>53360</v>
      </c>
      <c r="P26">
        <f t="shared" si="4"/>
        <v>160</v>
      </c>
      <c r="Q26">
        <f t="shared" si="5"/>
        <v>80</v>
      </c>
    </row>
    <row r="27" spans="3:17">
      <c r="C27">
        <v>8</v>
      </c>
      <c r="D27" s="1">
        <v>60000</v>
      </c>
      <c r="E27" s="1">
        <f t="shared" si="6"/>
        <v>2000</v>
      </c>
      <c r="G27">
        <v>300</v>
      </c>
      <c r="H27">
        <f t="shared" si="0"/>
        <v>54800</v>
      </c>
      <c r="I27">
        <f t="shared" si="1"/>
        <v>55100</v>
      </c>
      <c r="K27" s="1">
        <v>60000</v>
      </c>
      <c r="L27" s="4">
        <f t="shared" si="2"/>
        <v>4900</v>
      </c>
      <c r="M27" s="1">
        <f t="shared" si="7"/>
        <v>200</v>
      </c>
      <c r="O27">
        <f t="shared" si="3"/>
        <v>55200</v>
      </c>
      <c r="P27">
        <f t="shared" si="4"/>
        <v>100</v>
      </c>
      <c r="Q27">
        <f t="shared" si="5"/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2010-01-23T18:15:04Z</cp:lastPrinted>
  <dcterms:created xsi:type="dcterms:W3CDTF">2010-01-23T17:55:08Z</dcterms:created>
  <dcterms:modified xsi:type="dcterms:W3CDTF">2012-01-28T20:36:37Z</dcterms:modified>
</cp:coreProperties>
</file>