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8075" windowHeight="10740" tabRatio="865"/>
  </bookViews>
  <sheets>
    <sheet name="Problem 1" sheetId="1" r:id="rId1"/>
    <sheet name="Problem 2" sheetId="2" r:id="rId2"/>
    <sheet name="Problem 3" sheetId="3" r:id="rId3"/>
    <sheet name="Problem 4" sheetId="4" r:id="rId4"/>
    <sheet name="Problem 5" sheetId="5" r:id="rId5"/>
    <sheet name="Problem 6" sheetId="6" r:id="rId6"/>
    <sheet name="Problem 7" sheetId="7" r:id="rId7"/>
    <sheet name="Problem 8" sheetId="8" r:id="rId8"/>
    <sheet name="Problem 9" sheetId="9" r:id="rId9"/>
    <sheet name="Problem 10" sheetId="10" r:id="rId10"/>
    <sheet name="Problem 11" sheetId="11" r:id="rId11"/>
    <sheet name="Problem 12" sheetId="12" r:id="rId12"/>
    <sheet name="Problem 13" sheetId="13" r:id="rId13"/>
    <sheet name="Problem 14" sheetId="14" r:id="rId14"/>
  </sheets>
  <calcPr calcId="145621"/>
</workbook>
</file>

<file path=xl/calcChain.xml><?xml version="1.0" encoding="utf-8"?>
<calcChain xmlns="http://schemas.openxmlformats.org/spreadsheetml/2006/main">
  <c r="C15" i="6" l="1"/>
  <c r="E7" i="5" l="1"/>
  <c r="E8" i="5"/>
  <c r="E9" i="5"/>
  <c r="D9" i="5"/>
  <c r="C9" i="5"/>
  <c r="D12" i="2"/>
  <c r="D11" i="2"/>
  <c r="D10" i="2"/>
  <c r="D9" i="2"/>
  <c r="D8" i="2"/>
</calcChain>
</file>

<file path=xl/sharedStrings.xml><?xml version="1.0" encoding="utf-8"?>
<sst xmlns="http://schemas.openxmlformats.org/spreadsheetml/2006/main" count="123" uniqueCount="105">
  <si>
    <t>Employment</t>
  </si>
  <si>
    <t>Frequency</t>
  </si>
  <si>
    <t>Relative Frequency</t>
  </si>
  <si>
    <t>Teacher</t>
  </si>
  <si>
    <t>Doctor</t>
  </si>
  <si>
    <t>Scientist</t>
  </si>
  <si>
    <t>Police Officer</t>
  </si>
  <si>
    <t>Athlete</t>
  </si>
  <si>
    <t>Q1</t>
  </si>
  <si>
    <t>Q2</t>
  </si>
  <si>
    <t>Q3</t>
  </si>
  <si>
    <t>Min</t>
  </si>
  <si>
    <t>Max</t>
  </si>
  <si>
    <t xml:space="preserve">Find </t>
  </si>
  <si>
    <t>Mean</t>
  </si>
  <si>
    <t>Variance</t>
  </si>
  <si>
    <t>Age in Years</t>
  </si>
  <si>
    <t>Number of Students  (f)</t>
  </si>
  <si>
    <t>Under  21</t>
  </si>
  <si>
    <t>21    -   25</t>
  </si>
  <si>
    <t>26   -    30</t>
  </si>
  <si>
    <t>Over    35</t>
  </si>
  <si>
    <t>Attended College</t>
  </si>
  <si>
    <t>Did not Attend</t>
  </si>
  <si>
    <t>Total</t>
  </si>
  <si>
    <t>Satisfied with job</t>
  </si>
  <si>
    <t>Not satisfied with job</t>
  </si>
  <si>
    <t>Houses sold (x)</t>
  </si>
  <si>
    <t>Probability P(x)</t>
  </si>
  <si>
    <t>Fill in the following blanks</t>
  </si>
  <si>
    <t>and</t>
  </si>
  <si>
    <t>inches tall.</t>
  </si>
  <si>
    <t xml:space="preserve">the mean height of 18 -24 year old American males is </t>
  </si>
  <si>
    <t>and the standard deviation is</t>
  </si>
  <si>
    <t>According to the U.S. National Center for Health Statistics,</t>
  </si>
  <si>
    <t>heights are normally distributed,</t>
  </si>
  <si>
    <t>Determine the mean and standard deviation of the distribution of the sample mean if</t>
  </si>
  <si>
    <t>the average age of freshman college students is</t>
  </si>
  <si>
    <t>mean</t>
  </si>
  <si>
    <t>standard deviation</t>
  </si>
  <si>
    <t>n</t>
  </si>
  <si>
    <t>Suppose net weights are normally distributed and the actual mean net weight μ =</t>
  </si>
  <si>
    <t>with a standard deviation of</t>
  </si>
  <si>
    <t>and a standard deviation of</t>
  </si>
  <si>
    <t>is</t>
  </si>
  <si>
    <t xml:space="preserve">Each year a large university collects data on average beginning monthly salaries of its business school graduates.  A random sample of </t>
  </si>
  <si>
    <t xml:space="preserve">recent graduates with bachelor’s degrees in marketing has a mean stating monthly salary in dollars of  x̅ = </t>
  </si>
  <si>
    <t xml:space="preserve">confidence interval estimate for the mean starting monthly salary, µ, of all recent graduates with bachelor’s degrees in marketing from this university.  </t>
  </si>
  <si>
    <t>Use these data to obtain a</t>
  </si>
  <si>
    <t>A college administrator wants to study the average age of students who drop out of college after only attending one semester.  He randomly selects students in this group.  Their ages are :</t>
  </si>
  <si>
    <t>b) Interpret your results in part (a) in words.</t>
  </si>
  <si>
    <t>a) Find a</t>
  </si>
  <si>
    <t xml:space="preserve"> confidence interval for the mean age, µ, of first semester college dropouts.</t>
  </si>
  <si>
    <t>Assume that the ages are normally distributed with a standard deviation (sigma)  =</t>
  </si>
  <si>
    <r>
      <t>(12 pts.)</t>
    </r>
    <r>
      <rPr>
        <sz val="11"/>
        <color theme="1"/>
        <rFont val="Times New Roman"/>
        <family val="1"/>
      </rPr>
      <t xml:space="preserve"> </t>
    </r>
  </si>
  <si>
    <t>An insurance company stated that in 1987, the average yearly car insurance cost for a family in the U.S. was</t>
  </si>
  <si>
    <t>In the same year, a random sample of</t>
  </si>
  <si>
    <t>families in California resulted in a mean cost of  x̅ =</t>
  </si>
  <si>
    <t>with a standard deviation of s =</t>
  </si>
  <si>
    <t>Critical value of test statistic</t>
  </si>
  <si>
    <t>Other critical value?</t>
  </si>
  <si>
    <t>Standard error for the test statistic</t>
  </si>
  <si>
    <t>Test statistic</t>
  </si>
  <si>
    <t>p-level</t>
  </si>
  <si>
    <t>Decision about H0</t>
  </si>
  <si>
    <t>a.  Does this suggest that the average insurance cost for a family in California in 1987 exceeded the national average?</t>
  </si>
  <si>
    <t>b.  Based on part a), state the appropriate null and alternative hypotheses for this question.</t>
  </si>
  <si>
    <t>Statistical test</t>
  </si>
  <si>
    <t>a.  (1 pt) Quartiles for the above data set</t>
  </si>
  <si>
    <t>b.  (1 pt) Range for the above data set</t>
  </si>
  <si>
    <t>c.  (1 pt) Mean for the above data set</t>
  </si>
  <si>
    <t>d.  (1 pt) Variance for the above data set</t>
  </si>
  <si>
    <t>a.  (2 pts) satisfied with job</t>
  </si>
  <si>
    <r>
      <t xml:space="preserve">b.  (3 pts) did not attend college  </t>
    </r>
    <r>
      <rPr>
        <b/>
        <u/>
        <sz val="11"/>
        <color theme="1"/>
        <rFont val="Times New Roman"/>
        <family val="1"/>
      </rPr>
      <t>given</t>
    </r>
    <r>
      <rPr>
        <sz val="11"/>
        <color theme="1"/>
        <rFont val="Times New Roman"/>
        <family val="1"/>
      </rPr>
      <t xml:space="preserve">  not satisfied with the job</t>
    </r>
  </si>
  <si>
    <t>c.  (3 pts) not satisfied with job, and did not attend college</t>
  </si>
  <si>
    <t>a.  (3 pts) Compute the mean of the random variable.</t>
  </si>
  <si>
    <t>b. (3 pts) Compute the standard deviation of the random variable.</t>
  </si>
  <si>
    <t>b.  (1 pt)  About 95.44% of 18 -24 year old American males are between</t>
  </si>
  <si>
    <t>c.  (1 pt)  About 99.74% of 18 -24 year old American males are between</t>
  </si>
  <si>
    <t>(4 pts)</t>
  </si>
  <si>
    <t>a) (4 pts) The probability that a randomly selected jar of this brand of salsa will have a weight  &lt;</t>
  </si>
  <si>
    <t>b) (4 pts) The probability that</t>
  </si>
  <si>
    <t>randomly selected jars of this brand of salsa will have a mean weight &lt;</t>
  </si>
  <si>
    <t>(8 pts)</t>
  </si>
  <si>
    <t>( 5 pts)</t>
  </si>
  <si>
    <t>( 3 pts)</t>
  </si>
  <si>
    <t xml:space="preserve">c.  Perform the statistical test of the null hypothesis at a significance level of </t>
  </si>
  <si>
    <t>Program A</t>
  </si>
  <si>
    <t>Program B</t>
  </si>
  <si>
    <t>(10 pts)</t>
  </si>
  <si>
    <t>hypotheses</t>
  </si>
  <si>
    <t>Do the data provide evidence, at alpha=</t>
  </si>
  <si>
    <t>significance level, that there is a difference in mean student performance between the two software programs?</t>
  </si>
  <si>
    <t xml:space="preserve">In support of your decision show the null and alternative hypothesis and the value of the test statistics computed for assessing the significance level. </t>
  </si>
  <si>
    <t>Entering GPA</t>
  </si>
  <si>
    <t>Current GPA</t>
  </si>
  <si>
    <t>a.  (3 pts.) Determine the linear regression equation for the data.</t>
  </si>
  <si>
    <t>b.  (3 pts.) Graph the regression equation</t>
  </si>
  <si>
    <t>c.  (3 pts.) Describe the apparent relationship between the entering GPAs and current GPAs for students in this graduate program.</t>
  </si>
  <si>
    <t>d.  (3 pts.) What does the slope for the regression line represent in terms of current GPAs?</t>
  </si>
  <si>
    <t>e.  (3 pts.) Use the regression equation to predict the current GPA of a student with an entering GPA of</t>
  </si>
  <si>
    <t>31    -   35</t>
  </si>
  <si>
    <t>a. (1 pt)   About 68.26% of 18 -24 year old American males are between</t>
  </si>
  <si>
    <t>(2 pts) Find P(B)</t>
  </si>
  <si>
    <t>(2 pts) Find P(E)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</si>
</sst>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000"/>
    <numFmt numFmtId="166" formatCode="0.000"/>
    <numFmt numFmtId="167" formatCode="0.00000"/>
    <numFmt numFmtId="168" formatCode="_(&quot;$&quot;* #,##0_);_(&quot;$&quot;* \(#,##0\);_(&quot;$&quot;* &quot;-&quot;??_);_(@_)"/>
  </numFmts>
  <fonts count="13" x14ac:knownFonts="1">
    <font>
      <sz val="11"/>
      <color theme="1"/>
      <name val="Calibri"/>
      <family val="2"/>
      <scheme val="minor"/>
    </font>
    <font>
      <sz val="11"/>
      <color theme="1"/>
      <name val="Times New Roman"/>
      <family val="1"/>
    </font>
    <font>
      <sz val="11"/>
      <color rgb="FF000000"/>
      <name val="Calibri"/>
      <family val="2"/>
      <scheme val="minor"/>
    </font>
    <font>
      <b/>
      <sz val="11"/>
      <color theme="1"/>
      <name val="Times New Roman"/>
      <family val="1"/>
    </font>
    <font>
      <b/>
      <u/>
      <sz val="11"/>
      <color theme="1"/>
      <name val="Times New Roman"/>
      <family val="1"/>
    </font>
    <font>
      <b/>
      <sz val="12"/>
      <name val="Arial"/>
      <family val="2"/>
    </font>
    <font>
      <sz val="12"/>
      <name val="Times New Roman"/>
      <family val="1"/>
    </font>
    <font>
      <sz val="12"/>
      <name val="Arial"/>
      <family val="2"/>
    </font>
    <font>
      <sz val="11"/>
      <color theme="1"/>
      <name val="Calibri"/>
      <family val="2"/>
      <scheme val="minor"/>
    </font>
    <font>
      <sz val="11.5"/>
      <color theme="1"/>
      <name val="Calibri"/>
      <family val="2"/>
      <scheme val="minor"/>
    </font>
    <font>
      <sz val="13"/>
      <color theme="1"/>
      <name val="Times New Roman"/>
      <family val="1"/>
    </font>
    <font>
      <sz val="12"/>
      <color rgb="FF000000"/>
      <name val="Arial"/>
      <family val="2"/>
    </font>
    <font>
      <sz val="8"/>
      <color theme="1"/>
      <name val="Times New Roman"/>
      <family val="1"/>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right/>
      <top/>
      <bottom style="medium">
        <color indexed="64"/>
      </bottom>
      <diagonal/>
    </border>
    <border>
      <left style="medium">
        <color auto="1"/>
      </left>
      <right style="medium">
        <color auto="1"/>
      </right>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7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166" fontId="1" fillId="0" borderId="4" xfId="0" applyNumberFormat="1" applyFont="1" applyBorder="1" applyAlignment="1">
      <alignment horizontal="center" vertical="center" wrapText="1"/>
    </xf>
    <xf numFmtId="0" fontId="0" fillId="0" borderId="0" xfId="0" applyAlignment="1">
      <alignment horizontal="center"/>
    </xf>
    <xf numFmtId="0" fontId="2" fillId="0" borderId="0" xfId="0" applyFont="1"/>
    <xf numFmtId="0" fontId="0" fillId="0" borderId="5" xfId="0" applyBorder="1"/>
    <xf numFmtId="0" fontId="0" fillId="0" borderId="5" xfId="0" applyBorder="1" applyAlignment="1">
      <alignment horizontal="center"/>
    </xf>
    <xf numFmtId="0" fontId="0" fillId="0" borderId="0" xfId="0" applyAlignment="1">
      <alignment horizontal="right"/>
    </xf>
    <xf numFmtId="0" fontId="0" fillId="0" borderId="0" xfId="0" applyBorder="1" applyAlignment="1">
      <alignment horizontal="center"/>
    </xf>
    <xf numFmtId="0" fontId="0" fillId="0" borderId="10"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0" fillId="2" borderId="0" xfId="0" applyFill="1" applyAlignment="1">
      <alignment horizontal="center"/>
    </xf>
    <xf numFmtId="0" fontId="1" fillId="2" borderId="4" xfId="0" applyFont="1" applyFill="1" applyBorder="1" applyAlignment="1">
      <alignment horizontal="center" vertical="center" wrapText="1"/>
    </xf>
    <xf numFmtId="0" fontId="1" fillId="0" borderId="0" xfId="0" applyFont="1"/>
    <xf numFmtId="0" fontId="0" fillId="0" borderId="0" xfId="0" applyFill="1" applyAlignment="1">
      <alignment horizontal="center"/>
    </xf>
    <xf numFmtId="0" fontId="6" fillId="0" borderId="0" xfId="0" applyFont="1" applyBorder="1" applyAlignment="1">
      <alignment vertical="center" wrapText="1"/>
    </xf>
    <xf numFmtId="0" fontId="7" fillId="0" borderId="0" xfId="0" applyFont="1" applyBorder="1" applyAlignment="1">
      <alignment horizontal="right" vertical="center" wrapText="1"/>
    </xf>
    <xf numFmtId="0" fontId="5" fillId="0" borderId="0" xfId="0" applyFont="1" applyBorder="1" applyAlignment="1">
      <alignment horizontal="center" vertical="center" wrapText="1"/>
    </xf>
    <xf numFmtId="0" fontId="0" fillId="0" borderId="0" xfId="0" applyFill="1" applyBorder="1" applyAlignment="1">
      <alignment horizontal="center"/>
    </xf>
    <xf numFmtId="166" fontId="0" fillId="0" borderId="0" xfId="0" applyNumberFormat="1" applyFill="1" applyAlignment="1">
      <alignment horizontal="center"/>
    </xf>
    <xf numFmtId="0" fontId="0" fillId="0" borderId="0" xfId="0" applyAlignment="1">
      <alignment vertical="center"/>
    </xf>
    <xf numFmtId="165" fontId="0" fillId="0" borderId="0" xfId="0" applyNumberFormat="1" applyAlignment="1">
      <alignment horizontal="center"/>
    </xf>
    <xf numFmtId="0" fontId="0" fillId="0" borderId="11" xfId="0" applyBorder="1" applyAlignment="1">
      <alignment horizontal="center"/>
    </xf>
    <xf numFmtId="164" fontId="0" fillId="0" borderId="5" xfId="0" applyNumberFormat="1" applyBorder="1" applyAlignment="1">
      <alignment horizontal="center"/>
    </xf>
    <xf numFmtId="2" fontId="0" fillId="0" borderId="5" xfId="0" applyNumberFormat="1" applyBorder="1" applyAlignment="1">
      <alignment horizontal="center"/>
    </xf>
    <xf numFmtId="0" fontId="1" fillId="0" borderId="0" xfId="0" applyFont="1" applyAlignment="1">
      <alignment horizontal="left" vertical="center" indent="5"/>
    </xf>
    <xf numFmtId="0" fontId="3" fillId="0" borderId="0" xfId="0" applyFont="1"/>
    <xf numFmtId="0" fontId="1" fillId="0" borderId="0" xfId="0" applyFont="1" applyAlignment="1">
      <alignment vertical="center"/>
    </xf>
    <xf numFmtId="166" fontId="0" fillId="0" borderId="0" xfId="0" applyNumberFormat="1" applyAlignment="1">
      <alignment horizontal="center"/>
    </xf>
    <xf numFmtId="0" fontId="0" fillId="0" borderId="12" xfId="0" applyBorder="1" applyAlignment="1">
      <alignment horizontal="center"/>
    </xf>
    <xf numFmtId="0" fontId="0" fillId="0" borderId="12" xfId="0" applyBorder="1"/>
    <xf numFmtId="0" fontId="0" fillId="0" borderId="3" xfId="0" applyBorder="1" applyAlignment="1">
      <alignment horizontal="center"/>
    </xf>
    <xf numFmtId="0" fontId="0" fillId="0" borderId="13" xfId="0" applyBorder="1" applyAlignment="1">
      <alignment horizontal="center"/>
    </xf>
    <xf numFmtId="0" fontId="3" fillId="0" borderId="0" xfId="0" applyFont="1" applyAlignment="1">
      <alignment vertical="center"/>
    </xf>
    <xf numFmtId="0" fontId="9" fillId="0" borderId="0" xfId="0" applyFont="1"/>
    <xf numFmtId="166" fontId="0" fillId="0" borderId="12" xfId="0" applyNumberFormat="1" applyBorder="1" applyAlignment="1">
      <alignment horizontal="center"/>
    </xf>
    <xf numFmtId="167" fontId="0" fillId="0" borderId="12" xfId="0" applyNumberFormat="1" applyBorder="1" applyAlignment="1">
      <alignment horizontal="center"/>
    </xf>
    <xf numFmtId="9" fontId="0" fillId="2" borderId="0" xfId="2" applyFont="1" applyFill="1" applyAlignment="1">
      <alignment horizontal="center"/>
    </xf>
    <xf numFmtId="0" fontId="0" fillId="0" borderId="0" xfId="0" applyFill="1"/>
    <xf numFmtId="0" fontId="1" fillId="0" borderId="0" xfId="0" applyFont="1" applyFill="1" applyAlignment="1">
      <alignment vertical="center"/>
    </xf>
    <xf numFmtId="0" fontId="0" fillId="0" borderId="0" xfId="0" applyFill="1" applyBorder="1"/>
    <xf numFmtId="0" fontId="10" fillId="0" borderId="0" xfId="0" applyFont="1" applyAlignment="1">
      <alignment vertical="center"/>
    </xf>
    <xf numFmtId="168" fontId="0" fillId="2" borderId="0" xfId="1" applyNumberFormat="1" applyFont="1" applyFill="1"/>
    <xf numFmtId="0" fontId="11" fillId="0" borderId="0" xfId="0" applyFont="1" applyBorder="1" applyAlignment="1">
      <alignment horizontal="left" vertical="center"/>
    </xf>
    <xf numFmtId="0" fontId="11" fillId="0" borderId="14" xfId="0" applyFont="1" applyBorder="1" applyAlignment="1">
      <alignment horizontal="right" vertical="top"/>
    </xf>
    <xf numFmtId="166" fontId="0" fillId="0" borderId="15" xfId="0" applyNumberFormat="1" applyFill="1" applyBorder="1" applyAlignment="1">
      <alignment horizontal="center"/>
    </xf>
    <xf numFmtId="0" fontId="11" fillId="0" borderId="16" xfId="0" applyFont="1" applyBorder="1" applyAlignment="1">
      <alignment horizontal="right" vertical="top"/>
    </xf>
    <xf numFmtId="0" fontId="0" fillId="0" borderId="17" xfId="0" applyBorder="1" applyAlignment="1">
      <alignment horizontal="center"/>
    </xf>
    <xf numFmtId="11" fontId="0" fillId="0" borderId="15" xfId="0" applyNumberFormat="1" applyBorder="1" applyAlignment="1">
      <alignment horizontal="center"/>
    </xf>
    <xf numFmtId="0" fontId="0" fillId="2" borderId="12" xfId="0" applyFill="1" applyBorder="1" applyAlignment="1">
      <alignment horizont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0" borderId="14" xfId="0" applyBorder="1" applyAlignment="1">
      <alignment horizontal="right"/>
    </xf>
    <xf numFmtId="0" fontId="1" fillId="0" borderId="1" xfId="0" applyFont="1" applyBorder="1" applyAlignment="1">
      <alignment vertical="center" wrapText="1"/>
    </xf>
    <xf numFmtId="0" fontId="1" fillId="0" borderId="2" xfId="0" applyFont="1" applyBorder="1" applyAlignment="1">
      <alignment vertical="center" wrapText="1"/>
    </xf>
    <xf numFmtId="0" fontId="1" fillId="2" borderId="3" xfId="0" applyFont="1" applyFill="1" applyBorder="1" applyAlignment="1">
      <alignment horizontal="center" vertical="center" wrapText="1"/>
    </xf>
    <xf numFmtId="0" fontId="0" fillId="0" borderId="0" xfId="0" applyBorder="1"/>
    <xf numFmtId="166" fontId="0" fillId="0" borderId="0" xfId="0" applyNumberFormat="1" applyBorder="1" applyAlignment="1">
      <alignment horizontal="center"/>
    </xf>
    <xf numFmtId="2" fontId="0" fillId="0" borderId="0" xfId="0" applyNumberFormat="1" applyBorder="1" applyAlignment="1">
      <alignment horizontal="center"/>
    </xf>
    <xf numFmtId="166" fontId="0" fillId="0" borderId="0" xfId="0" applyNumberFormat="1" applyFill="1" applyBorder="1" applyAlignment="1">
      <alignment horizontal="center"/>
    </xf>
    <xf numFmtId="2" fontId="0" fillId="0" borderId="0" xfId="0" applyNumberFormat="1" applyFill="1" applyBorder="1" applyAlignment="1">
      <alignment horizontal="center"/>
    </xf>
    <xf numFmtId="0" fontId="1" fillId="0" borderId="0" xfId="0" applyFont="1" applyBorder="1" applyAlignment="1">
      <alignment vertical="center"/>
    </xf>
    <xf numFmtId="1" fontId="0" fillId="0" borderId="0" xfId="0" applyNumberForma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0</xdr:rowOff>
    </xdr:from>
    <xdr:to>
      <xdr:col>13</xdr:col>
      <xdr:colOff>114300</xdr:colOff>
      <xdr:row>9</xdr:row>
      <xdr:rowOff>0</xdr:rowOff>
    </xdr:to>
    <xdr:sp macro="" textlink="">
      <xdr:nvSpPr>
        <xdr:cNvPr id="2" name="TextBox 1"/>
        <xdr:cNvSpPr txBox="1"/>
      </xdr:nvSpPr>
      <xdr:spPr>
        <a:xfrm>
          <a:off x="628650" y="190500"/>
          <a:ext cx="741045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Classify the following studies as descriptive or inferential and explain your reasons: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a.  (1 pt) A study on stress concluded that more than half of </a:t>
          </a:r>
          <a:r>
            <a:rPr lang="en-US" sz="1100" b="1" u="sng">
              <a:solidFill>
                <a:schemeClr val="dk1"/>
              </a:solidFill>
              <a:effectLst/>
              <a:latin typeface="+mn-lt"/>
              <a:ea typeface="+mn-ea"/>
              <a:cs typeface="+mn-cs"/>
            </a:rPr>
            <a:t>all</a:t>
          </a:r>
          <a:r>
            <a:rPr lang="en-US" sz="1100">
              <a:solidFill>
                <a:schemeClr val="dk1"/>
              </a:solidFill>
              <a:effectLst/>
              <a:latin typeface="+mn-lt"/>
              <a:ea typeface="+mn-ea"/>
              <a:cs typeface="+mn-cs"/>
            </a:rPr>
            <a:t> Americans older than 18 have at least “moderate” stress in their lives.  The study was based on responses of 34,000 households to the 1985 National Health Interview Survey.</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b.  (1 pt) A report in a farming magazine indicates that more than 95% of the 400 largest farms in the nation are still considered family operations.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190499</xdr:rowOff>
    </xdr:from>
    <xdr:to>
      <xdr:col>8</xdr:col>
      <xdr:colOff>247650</xdr:colOff>
      <xdr:row>5</xdr:row>
      <xdr:rowOff>9524</xdr:rowOff>
    </xdr:to>
    <xdr:sp macro="" textlink="">
      <xdr:nvSpPr>
        <xdr:cNvPr id="2" name="TextBox 1"/>
        <xdr:cNvSpPr txBox="1"/>
      </xdr:nvSpPr>
      <xdr:spPr>
        <a:xfrm>
          <a:off x="619125" y="190499"/>
          <a:ext cx="497205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Thirty-five fourth-grade students were asked the traditional question “what do you want to be when you grow up?  The responses are summarized in the following table:</a:t>
          </a:r>
          <a:endParaRPr lang="en-US" sz="1100"/>
        </a:p>
      </xdr:txBody>
    </xdr:sp>
    <xdr:clientData/>
  </xdr:twoCellAnchor>
  <xdr:twoCellAnchor>
    <xdr:from>
      <xdr:col>1</xdr:col>
      <xdr:colOff>9525</xdr:colOff>
      <xdr:row>13</xdr:row>
      <xdr:rowOff>9524</xdr:rowOff>
    </xdr:from>
    <xdr:to>
      <xdr:col>8</xdr:col>
      <xdr:colOff>219075</xdr:colOff>
      <xdr:row>15</xdr:row>
      <xdr:rowOff>171449</xdr:rowOff>
    </xdr:to>
    <xdr:sp macro="" textlink="">
      <xdr:nvSpPr>
        <xdr:cNvPr id="3" name="TextBox 2"/>
        <xdr:cNvSpPr txBox="1"/>
      </xdr:nvSpPr>
      <xdr:spPr>
        <a:xfrm>
          <a:off x="619125" y="3124199"/>
          <a:ext cx="49434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a:solidFill>
                <a:schemeClr val="dk1"/>
              </a:solidFill>
              <a:effectLst/>
              <a:latin typeface="+mn-lt"/>
              <a:ea typeface="+mn-ea"/>
              <a:cs typeface="+mn-cs"/>
            </a:rPr>
            <a:t>a.  (2 pts.)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Construct a pie chart of relative frequencies</a:t>
          </a:r>
        </a:p>
        <a:p>
          <a:pPr lvl="0"/>
          <a:r>
            <a:rPr lang="en-US" sz="1100">
              <a:solidFill>
                <a:schemeClr val="dk1"/>
              </a:solidFill>
              <a:effectLst/>
              <a:latin typeface="+mn-lt"/>
              <a:ea typeface="+mn-ea"/>
              <a:cs typeface="+mn-cs"/>
            </a:rPr>
            <a:t>b.  (2 pts.) Construct a bar graph of the relative frequencies</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19050</xdr:rowOff>
    </xdr:from>
    <xdr:to>
      <xdr:col>9</xdr:col>
      <xdr:colOff>47625</xdr:colOff>
      <xdr:row>3</xdr:row>
      <xdr:rowOff>19050</xdr:rowOff>
    </xdr:to>
    <xdr:sp macro="" textlink="">
      <xdr:nvSpPr>
        <xdr:cNvPr id="2" name="TextBox 1"/>
        <xdr:cNvSpPr txBox="1"/>
      </xdr:nvSpPr>
      <xdr:spPr>
        <a:xfrm>
          <a:off x="609600" y="209550"/>
          <a:ext cx="4924425"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a college freshman English course, the following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grades were recorded:</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9</xdr:col>
      <xdr:colOff>447675</xdr:colOff>
      <xdr:row>2</xdr:row>
      <xdr:rowOff>142875</xdr:rowOff>
    </xdr:to>
    <xdr:sp macro="" textlink="">
      <xdr:nvSpPr>
        <xdr:cNvPr id="2" name="TextBox 1"/>
        <xdr:cNvSpPr txBox="1"/>
      </xdr:nvSpPr>
      <xdr:spPr>
        <a:xfrm>
          <a:off x="628650" y="190500"/>
          <a:ext cx="530542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age distribution of students at a community college is given below:</a:t>
          </a:r>
        </a:p>
        <a:p>
          <a:endParaRPr lang="en-US" sz="1100"/>
        </a:p>
      </xdr:txBody>
    </xdr:sp>
    <xdr:clientData/>
  </xdr:twoCellAnchor>
  <xdr:twoCellAnchor>
    <xdr:from>
      <xdr:col>1</xdr:col>
      <xdr:colOff>0</xdr:colOff>
      <xdr:row>11</xdr:row>
      <xdr:rowOff>9525</xdr:rowOff>
    </xdr:from>
    <xdr:to>
      <xdr:col>4</xdr:col>
      <xdr:colOff>523875</xdr:colOff>
      <xdr:row>16</xdr:row>
      <xdr:rowOff>180975</xdr:rowOff>
    </xdr:to>
    <xdr:sp macro="" textlink="">
      <xdr:nvSpPr>
        <xdr:cNvPr id="3" name="TextBox 2"/>
        <xdr:cNvSpPr txBox="1"/>
      </xdr:nvSpPr>
      <xdr:spPr>
        <a:xfrm>
          <a:off x="609600" y="2105025"/>
          <a:ext cx="3448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Suppose a student is selected at random.  Let</a:t>
          </a:r>
        </a:p>
        <a:p>
          <a:r>
            <a:rPr lang="en-US" sz="1100">
              <a:solidFill>
                <a:schemeClr val="dk1"/>
              </a:solidFill>
              <a:effectLst/>
              <a:latin typeface="+mn-lt"/>
              <a:ea typeface="+mn-ea"/>
              <a:cs typeface="+mn-cs"/>
            </a:rPr>
            <a:t>A = the event the student is under 21</a:t>
          </a:r>
        </a:p>
        <a:p>
          <a:r>
            <a:rPr lang="en-US" sz="1100">
              <a:solidFill>
                <a:schemeClr val="dk1"/>
              </a:solidFill>
              <a:effectLst/>
              <a:latin typeface="+mn-lt"/>
              <a:ea typeface="+mn-ea"/>
              <a:cs typeface="+mn-cs"/>
            </a:rPr>
            <a:t>B = the event the student’s age is between 21 and 25</a:t>
          </a:r>
        </a:p>
        <a:p>
          <a:r>
            <a:rPr lang="en-US" sz="1100">
              <a:solidFill>
                <a:schemeClr val="dk1"/>
              </a:solidFill>
              <a:effectLst/>
              <a:latin typeface="+mn-lt"/>
              <a:ea typeface="+mn-ea"/>
              <a:cs typeface="+mn-cs"/>
            </a:rPr>
            <a:t>C = the event the student’s age is between 26 and 30</a:t>
          </a:r>
        </a:p>
        <a:p>
          <a:r>
            <a:rPr lang="en-US" sz="1100">
              <a:solidFill>
                <a:schemeClr val="dk1"/>
              </a:solidFill>
              <a:effectLst/>
              <a:latin typeface="+mn-lt"/>
              <a:ea typeface="+mn-ea"/>
              <a:cs typeface="+mn-cs"/>
            </a:rPr>
            <a:t>D = the event the student’s age is between 31 and 35</a:t>
          </a:r>
        </a:p>
        <a:p>
          <a:r>
            <a:rPr lang="en-US" sz="1100">
              <a:solidFill>
                <a:schemeClr val="dk1"/>
              </a:solidFill>
              <a:effectLst/>
              <a:latin typeface="+mn-lt"/>
              <a:ea typeface="+mn-ea"/>
              <a:cs typeface="+mn-cs"/>
            </a:rPr>
            <a:t>E = the event the student’s age is under 35</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xdr:row>
      <xdr:rowOff>0</xdr:rowOff>
    </xdr:from>
    <xdr:to>
      <xdr:col>9</xdr:col>
      <xdr:colOff>0</xdr:colOff>
      <xdr:row>3</xdr:row>
      <xdr:rowOff>114300</xdr:rowOff>
    </xdr:to>
    <xdr:sp macro="" textlink="">
      <xdr:nvSpPr>
        <xdr:cNvPr id="2" name="TextBox 1"/>
        <xdr:cNvSpPr txBox="1"/>
      </xdr:nvSpPr>
      <xdr:spPr>
        <a:xfrm>
          <a:off x="638175" y="190500"/>
          <a:ext cx="48482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 study of the effect of college education on job satisfaction was conducted.  A contingency table is presented below:</a:t>
          </a:r>
        </a:p>
        <a:p>
          <a:endParaRPr lang="en-US" sz="1100"/>
        </a:p>
      </xdr:txBody>
    </xdr:sp>
    <xdr:clientData/>
  </xdr:twoCellAnchor>
  <xdr:twoCellAnchor>
    <xdr:from>
      <xdr:col>1</xdr:col>
      <xdr:colOff>19050</xdr:colOff>
      <xdr:row>10</xdr:row>
      <xdr:rowOff>9525</xdr:rowOff>
    </xdr:from>
    <xdr:to>
      <xdr:col>8</xdr:col>
      <xdr:colOff>600075</xdr:colOff>
      <xdr:row>12</xdr:row>
      <xdr:rowOff>180975</xdr:rowOff>
    </xdr:to>
    <xdr:sp macro="" textlink="">
      <xdr:nvSpPr>
        <xdr:cNvPr id="3" name="TextBox 2"/>
        <xdr:cNvSpPr txBox="1"/>
      </xdr:nvSpPr>
      <xdr:spPr>
        <a:xfrm>
          <a:off x="628650" y="1933575"/>
          <a:ext cx="63531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were to randomly sample an individual from this population, find the probability of selecting an individual who is </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1</xdr:row>
      <xdr:rowOff>19050</xdr:rowOff>
    </xdr:from>
    <xdr:to>
      <xdr:col>9</xdr:col>
      <xdr:colOff>333375</xdr:colOff>
      <xdr:row>3</xdr:row>
      <xdr:rowOff>152400</xdr:rowOff>
    </xdr:to>
    <xdr:sp macro="" textlink="">
      <xdr:nvSpPr>
        <xdr:cNvPr id="2" name="TextBox 1"/>
        <xdr:cNvSpPr txBox="1"/>
      </xdr:nvSpPr>
      <xdr:spPr>
        <a:xfrm>
          <a:off x="647700" y="209550"/>
          <a:ext cx="51720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random variable x is the number of houses sold by a realtor in a single month at the real-estate office.  Its probability distribution is: </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xdr:row>
      <xdr:rowOff>9525</xdr:rowOff>
    </xdr:from>
    <xdr:to>
      <xdr:col>13</xdr:col>
      <xdr:colOff>257175</xdr:colOff>
      <xdr:row>7</xdr:row>
      <xdr:rowOff>38100</xdr:rowOff>
    </xdr:to>
    <xdr:sp macro="" textlink="">
      <xdr:nvSpPr>
        <xdr:cNvPr id="2" name="TextBox 1"/>
        <xdr:cNvSpPr txBox="1"/>
      </xdr:nvSpPr>
      <xdr:spPr>
        <a:xfrm>
          <a:off x="666750" y="200025"/>
          <a:ext cx="75152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computerized tutorial center at a local college wants to compare two different statistical software programs.  Students going to the center are matched with other students having similar abilities in statistics (assume the matching process creates matched pairs acceptable for use with the appropriate paired test statistic for the null hypothesis of no difference).  A random sample of 10 student pairs is selected for each pair, one student is randomly assigned program A, the other program B.  After two weeks of using the program, the students are given an evaluation test.  Assume that the population of all possible paired differences is approximately normally distributed.   Their grades are:</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xdr:row>
      <xdr:rowOff>28576</xdr:rowOff>
    </xdr:from>
    <xdr:to>
      <xdr:col>8</xdr:col>
      <xdr:colOff>342900</xdr:colOff>
      <xdr:row>5</xdr:row>
      <xdr:rowOff>47626</xdr:rowOff>
    </xdr:to>
    <xdr:sp macro="" textlink="">
      <xdr:nvSpPr>
        <xdr:cNvPr id="2" name="TextBox 1"/>
        <xdr:cNvSpPr txBox="1"/>
      </xdr:nvSpPr>
      <xdr:spPr>
        <a:xfrm>
          <a:off x="628650" y="219076"/>
          <a:ext cx="45910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Ten students in a graduate program were randomly selected.  Their grade point averages (GPAs) when they entered the program were between 3.5 and 4.0.  The following data were obtained regarding their GPAs on entering the program versus their current GPAs: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13"/>
  <sheetViews>
    <sheetView tabSelected="1" workbookViewId="0"/>
  </sheetViews>
  <sheetFormatPr defaultRowHeight="15" x14ac:dyDescent="0.25"/>
  <sheetData>
    <row r="11" spans="2:3" x14ac:dyDescent="0.25">
      <c r="B11" s="64"/>
      <c r="C11" s="64"/>
    </row>
    <row r="12" spans="2:3" x14ac:dyDescent="0.25">
      <c r="B12" s="64"/>
      <c r="C12" s="64"/>
    </row>
    <row r="13" spans="2:3" x14ac:dyDescent="0.25">
      <c r="B13" s="64"/>
      <c r="C13" s="6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80" zoomScaleNormal="80" workbookViewId="0"/>
  </sheetViews>
  <sheetFormatPr defaultRowHeight="15" x14ac:dyDescent="0.25"/>
  <sheetData>
    <row r="1" spans="1:14" x14ac:dyDescent="0.25">
      <c r="A1" s="32" t="s">
        <v>83</v>
      </c>
    </row>
    <row r="2" spans="1:14" x14ac:dyDescent="0.25">
      <c r="B2" s="33" t="s">
        <v>45</v>
      </c>
    </row>
    <row r="3" spans="1:14" x14ac:dyDescent="0.25">
      <c r="B3" s="17">
        <v>125</v>
      </c>
      <c r="C3" s="33" t="s">
        <v>46</v>
      </c>
      <c r="M3" s="17">
        <v>1635</v>
      </c>
      <c r="N3" t="s">
        <v>42</v>
      </c>
    </row>
    <row r="4" spans="1:14" ht="16.5" x14ac:dyDescent="0.25">
      <c r="B4" s="17">
        <v>285</v>
      </c>
      <c r="C4" s="47" t="s">
        <v>48</v>
      </c>
      <c r="F4" s="43">
        <v>0.9</v>
      </c>
      <c r="G4" s="33" t="s">
        <v>47</v>
      </c>
    </row>
    <row r="6" spans="1:14" x14ac:dyDescent="0.25">
      <c r="B6" s="69"/>
      <c r="C6" s="70"/>
    </row>
    <row r="7" spans="1:14" x14ac:dyDescent="0.25">
      <c r="B7" s="64"/>
      <c r="C7" s="64"/>
    </row>
    <row r="8" spans="1:14" x14ac:dyDescent="0.25">
      <c r="B8" s="69"/>
      <c r="C8" s="7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80" zoomScaleNormal="80" workbookViewId="0"/>
  </sheetViews>
  <sheetFormatPr defaultRowHeight="15" x14ac:dyDescent="0.25"/>
  <sheetData>
    <row r="1" spans="1:14" x14ac:dyDescent="0.25">
      <c r="A1" s="32"/>
    </row>
    <row r="2" spans="1:14" x14ac:dyDescent="0.25">
      <c r="B2" t="s">
        <v>49</v>
      </c>
    </row>
    <row r="3" spans="1:14" x14ac:dyDescent="0.25">
      <c r="B3" s="33"/>
    </row>
    <row r="4" spans="1:14" x14ac:dyDescent="0.25">
      <c r="B4" s="17">
        <v>35.6</v>
      </c>
      <c r="C4" s="17">
        <v>19.2</v>
      </c>
      <c r="D4" s="17">
        <v>19.2</v>
      </c>
      <c r="E4" s="17">
        <v>24.2</v>
      </c>
      <c r="F4" s="17">
        <v>20.3</v>
      </c>
    </row>
    <row r="5" spans="1:14" x14ac:dyDescent="0.25">
      <c r="B5" s="17">
        <v>20.100000000000001</v>
      </c>
      <c r="C5" s="17">
        <v>18.5</v>
      </c>
      <c r="D5" s="17">
        <v>18.8</v>
      </c>
      <c r="E5" s="17">
        <v>19</v>
      </c>
      <c r="F5" s="17">
        <v>20.399999999999999</v>
      </c>
    </row>
    <row r="6" spans="1:14" x14ac:dyDescent="0.25">
      <c r="B6" s="17">
        <v>18.100000000000001</v>
      </c>
      <c r="C6" s="17">
        <v>18.899999999999999</v>
      </c>
      <c r="D6" s="17">
        <v>17.7</v>
      </c>
      <c r="E6" s="17">
        <v>19.600000000000001</v>
      </c>
      <c r="F6" s="17">
        <v>19.600000000000001</v>
      </c>
    </row>
    <row r="7" spans="1:14" x14ac:dyDescent="0.25">
      <c r="B7" s="17">
        <v>21.3</v>
      </c>
      <c r="C7" s="17">
        <v>18.600000000000001</v>
      </c>
      <c r="D7" s="17">
        <v>21</v>
      </c>
      <c r="E7" s="17">
        <v>18.600000000000001</v>
      </c>
      <c r="F7" s="17">
        <v>19.899999999999999</v>
      </c>
    </row>
    <row r="8" spans="1:14" x14ac:dyDescent="0.25">
      <c r="B8" s="17">
        <v>20.100000000000001</v>
      </c>
      <c r="C8" s="17">
        <v>18.399999999999999</v>
      </c>
      <c r="D8" s="17">
        <v>19.3</v>
      </c>
      <c r="E8" s="17">
        <v>19.399999999999999</v>
      </c>
      <c r="F8" s="17">
        <v>19</v>
      </c>
    </row>
    <row r="10" spans="1:14" x14ac:dyDescent="0.25">
      <c r="B10" t="s">
        <v>53</v>
      </c>
      <c r="J10" s="17">
        <v>0.8</v>
      </c>
    </row>
    <row r="11" spans="1:14" x14ac:dyDescent="0.25">
      <c r="B11" s="33"/>
      <c r="L11" s="64"/>
      <c r="M11" s="64"/>
      <c r="N11" s="64"/>
    </row>
    <row r="12" spans="1:14" x14ac:dyDescent="0.25">
      <c r="A12" t="s">
        <v>84</v>
      </c>
      <c r="B12" t="s">
        <v>51</v>
      </c>
      <c r="C12" s="17">
        <v>0.95</v>
      </c>
      <c r="D12" t="s">
        <v>52</v>
      </c>
      <c r="L12" s="65"/>
      <c r="M12" s="64"/>
      <c r="N12" s="65"/>
    </row>
    <row r="13" spans="1:14" s="44" customFormat="1" x14ac:dyDescent="0.25">
      <c r="B13" s="45"/>
      <c r="C13" s="20"/>
      <c r="L13" s="46"/>
      <c r="N13" s="46"/>
    </row>
    <row r="14" spans="1:14" s="44" customFormat="1" x14ac:dyDescent="0.25">
      <c r="A14" t="s">
        <v>85</v>
      </c>
      <c r="B14" t="s">
        <v>50</v>
      </c>
      <c r="C14" s="20"/>
      <c r="D14" s="20"/>
      <c r="L14" s="46"/>
      <c r="N14" s="46"/>
    </row>
    <row r="15" spans="1:14" s="44" customFormat="1" x14ac:dyDescent="0.25">
      <c r="B15" s="45"/>
      <c r="C15" s="20"/>
      <c r="L15" s="46"/>
      <c r="N15" s="46"/>
    </row>
    <row r="16" spans="1:14" s="44" customFormat="1" x14ac:dyDescent="0.25">
      <c r="B16" s="45"/>
      <c r="C16" s="20"/>
      <c r="L16" s="46"/>
      <c r="N16" s="46"/>
    </row>
    <row r="17" spans="2:14" s="44" customFormat="1" x14ac:dyDescent="0.25">
      <c r="B17" s="45"/>
      <c r="C17" s="20"/>
      <c r="L17" s="46"/>
      <c r="N17" s="46"/>
    </row>
    <row r="18" spans="2:14" s="44" customFormat="1" x14ac:dyDescent="0.25">
      <c r="B18" s="45"/>
      <c r="C18" s="20"/>
      <c r="L18" s="46"/>
      <c r="N18" s="46"/>
    </row>
    <row r="19" spans="2:14" s="44" customFormat="1" x14ac:dyDescent="0.25">
      <c r="B19" s="45"/>
      <c r="C19" s="20"/>
      <c r="L19" s="46"/>
      <c r="N19" s="46"/>
    </row>
    <row r="20" spans="2:14" s="44" customFormat="1" x14ac:dyDescent="0.25">
      <c r="B20" s="45"/>
      <c r="C20" s="20"/>
      <c r="L20" s="46"/>
      <c r="N20" s="46"/>
    </row>
    <row r="21" spans="2:14" s="44" customFormat="1" x14ac:dyDescent="0.25">
      <c r="B21" s="45"/>
      <c r="C21" s="20"/>
      <c r="L21" s="46"/>
      <c r="N21" s="46"/>
    </row>
    <row r="24" spans="2:14" x14ac:dyDescent="0.25">
      <c r="B24" s="3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80" zoomScaleNormal="80" workbookViewId="0"/>
  </sheetViews>
  <sheetFormatPr defaultRowHeight="15" x14ac:dyDescent="0.25"/>
  <cols>
    <col min="1" max="1" width="26.140625" customWidth="1"/>
    <col min="3" max="3" width="15.28515625" customWidth="1"/>
    <col min="8" max="8" width="11.28515625" customWidth="1"/>
    <col min="10" max="10" width="10.28515625" customWidth="1"/>
    <col min="12" max="12" width="10.5703125" customWidth="1"/>
    <col min="13" max="13" width="10.5703125" bestFit="1" customWidth="1"/>
  </cols>
  <sheetData>
    <row r="1" spans="1:15" x14ac:dyDescent="0.25">
      <c r="A1" s="32" t="s">
        <v>54</v>
      </c>
    </row>
    <row r="2" spans="1:15" x14ac:dyDescent="0.25">
      <c r="B2" s="33" t="s">
        <v>55</v>
      </c>
      <c r="K2" s="48">
        <v>1188</v>
      </c>
    </row>
    <row r="3" spans="1:15" x14ac:dyDescent="0.25">
      <c r="B3" t="s">
        <v>56</v>
      </c>
      <c r="E3" s="17">
        <v>37</v>
      </c>
      <c r="F3" t="s">
        <v>57</v>
      </c>
      <c r="K3" s="48">
        <v>1228</v>
      </c>
      <c r="L3" t="s">
        <v>58</v>
      </c>
      <c r="O3" s="48">
        <v>20</v>
      </c>
    </row>
    <row r="6" spans="1:15" ht="15.75" thickBot="1" x14ac:dyDescent="0.3">
      <c r="A6" t="s">
        <v>79</v>
      </c>
      <c r="B6" t="s">
        <v>65</v>
      </c>
      <c r="M6" s="36"/>
      <c r="N6" s="35"/>
    </row>
    <row r="9" spans="1:15" ht="15.75" thickBot="1" x14ac:dyDescent="0.3">
      <c r="A9" t="s">
        <v>79</v>
      </c>
      <c r="B9" t="s">
        <v>66</v>
      </c>
      <c r="K9" s="36"/>
      <c r="L9" s="36"/>
      <c r="M9" s="64"/>
    </row>
    <row r="12" spans="1:15" x14ac:dyDescent="0.25">
      <c r="A12" t="s">
        <v>79</v>
      </c>
      <c r="B12" t="s">
        <v>86</v>
      </c>
      <c r="I12" s="43">
        <v>0.05</v>
      </c>
    </row>
    <row r="15" spans="1:15" x14ac:dyDescent="0.25">
      <c r="C15" s="49" t="s">
        <v>67</v>
      </c>
    </row>
    <row r="16" spans="1:15" x14ac:dyDescent="0.25">
      <c r="C16" s="50" t="s">
        <v>59</v>
      </c>
      <c r="D16" s="51"/>
    </row>
    <row r="17" spans="3:4" x14ac:dyDescent="0.25">
      <c r="C17" s="50" t="s">
        <v>60</v>
      </c>
      <c r="D17" s="51"/>
    </row>
    <row r="18" spans="3:4" x14ac:dyDescent="0.25">
      <c r="C18" s="50" t="s">
        <v>61</v>
      </c>
      <c r="D18" s="51"/>
    </row>
    <row r="19" spans="3:4" x14ac:dyDescent="0.25">
      <c r="C19" s="50" t="s">
        <v>62</v>
      </c>
      <c r="D19" s="51"/>
    </row>
    <row r="20" spans="3:4" x14ac:dyDescent="0.25">
      <c r="C20" s="50" t="s">
        <v>63</v>
      </c>
      <c r="D20" s="54"/>
    </row>
    <row r="21" spans="3:4" ht="15.75" thickBot="1" x14ac:dyDescent="0.3">
      <c r="C21" s="52" t="s">
        <v>64</v>
      </c>
      <c r="D21" s="5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80" zoomScaleNormal="80" workbookViewId="0"/>
  </sheetViews>
  <sheetFormatPr defaultRowHeight="15" x14ac:dyDescent="0.25"/>
  <cols>
    <col min="1" max="1" width="16.7109375" customWidth="1"/>
  </cols>
  <sheetData>
    <row r="1" spans="1:6" x14ac:dyDescent="0.25">
      <c r="A1" s="64" t="s">
        <v>89</v>
      </c>
    </row>
    <row r="2" spans="1:6" x14ac:dyDescent="0.25">
      <c r="B2" s="19"/>
    </row>
    <row r="8" spans="1:6" ht="15.75" thickBot="1" x14ac:dyDescent="0.3"/>
    <row r="9" spans="1:6" ht="15.75" thickBot="1" x14ac:dyDescent="0.3">
      <c r="C9" s="56" t="s">
        <v>87</v>
      </c>
      <c r="D9" s="57" t="s">
        <v>88</v>
      </c>
    </row>
    <row r="10" spans="1:6" ht="15.75" thickBot="1" x14ac:dyDescent="0.3">
      <c r="C10" s="58">
        <v>64</v>
      </c>
      <c r="D10" s="59">
        <v>62</v>
      </c>
      <c r="F10" s="5"/>
    </row>
    <row r="11" spans="1:6" ht="15.75" thickBot="1" x14ac:dyDescent="0.3">
      <c r="C11" s="58">
        <v>68</v>
      </c>
      <c r="D11" s="59">
        <v>72</v>
      </c>
      <c r="F11" s="5"/>
    </row>
    <row r="12" spans="1:6" ht="15.75" thickBot="1" x14ac:dyDescent="0.3">
      <c r="C12" s="58">
        <v>75</v>
      </c>
      <c r="D12" s="59">
        <v>79</v>
      </c>
      <c r="F12" s="5"/>
    </row>
    <row r="13" spans="1:6" ht="15.75" thickBot="1" x14ac:dyDescent="0.3">
      <c r="C13" s="58">
        <v>97</v>
      </c>
      <c r="D13" s="59">
        <v>57</v>
      </c>
      <c r="F13" s="5"/>
    </row>
    <row r="14" spans="1:6" ht="15.75" thickBot="1" x14ac:dyDescent="0.3">
      <c r="C14" s="58">
        <v>90</v>
      </c>
      <c r="D14" s="59">
        <v>91</v>
      </c>
      <c r="F14" s="5"/>
    </row>
    <row r="15" spans="1:6" ht="15.75" thickBot="1" x14ac:dyDescent="0.3">
      <c r="C15" s="58">
        <v>55</v>
      </c>
      <c r="D15" s="59">
        <v>56</v>
      </c>
      <c r="F15" s="5"/>
    </row>
    <row r="16" spans="1:6" ht="15.75" thickBot="1" x14ac:dyDescent="0.3">
      <c r="C16" s="58">
        <v>68</v>
      </c>
      <c r="D16" s="59">
        <v>88</v>
      </c>
      <c r="F16" s="5"/>
    </row>
    <row r="17" spans="2:7" ht="15.75" thickBot="1" x14ac:dyDescent="0.3">
      <c r="C17" s="58">
        <v>64</v>
      </c>
      <c r="D17" s="59">
        <v>89</v>
      </c>
      <c r="F17" s="5"/>
    </row>
    <row r="18" spans="2:7" ht="15.75" thickBot="1" x14ac:dyDescent="0.3">
      <c r="C18" s="58">
        <v>91</v>
      </c>
      <c r="D18" s="59">
        <v>77</v>
      </c>
      <c r="F18" s="5"/>
    </row>
    <row r="19" spans="2:7" ht="15.75" thickBot="1" x14ac:dyDescent="0.3">
      <c r="C19" s="58">
        <v>95</v>
      </c>
      <c r="D19" s="59">
        <v>75</v>
      </c>
      <c r="F19" s="5"/>
    </row>
    <row r="21" spans="2:7" x14ac:dyDescent="0.25">
      <c r="B21" t="s">
        <v>91</v>
      </c>
      <c r="F21" s="43">
        <v>0.05</v>
      </c>
      <c r="G21" t="s">
        <v>92</v>
      </c>
    </row>
    <row r="22" spans="2:7" x14ac:dyDescent="0.25">
      <c r="B22" t="s">
        <v>93</v>
      </c>
    </row>
    <row r="25" spans="2:7" x14ac:dyDescent="0.25">
      <c r="C25" s="49" t="s">
        <v>67</v>
      </c>
    </row>
    <row r="26" spans="2:7" x14ac:dyDescent="0.25">
      <c r="C26" s="60" t="s">
        <v>90</v>
      </c>
    </row>
    <row r="27" spans="2:7" x14ac:dyDescent="0.25">
      <c r="C27" s="50" t="s">
        <v>59</v>
      </c>
      <c r="D27" s="51"/>
    </row>
    <row r="28" spans="2:7" x14ac:dyDescent="0.25">
      <c r="C28" s="50" t="s">
        <v>60</v>
      </c>
      <c r="D28" s="51"/>
    </row>
    <row r="29" spans="2:7" x14ac:dyDescent="0.25">
      <c r="C29" s="50" t="s">
        <v>61</v>
      </c>
      <c r="D29" s="51"/>
    </row>
    <row r="30" spans="2:7" x14ac:dyDescent="0.25">
      <c r="C30" s="50" t="s">
        <v>62</v>
      </c>
      <c r="D30" s="51"/>
    </row>
    <row r="31" spans="2:7" x14ac:dyDescent="0.25">
      <c r="C31" s="50" t="s">
        <v>63</v>
      </c>
      <c r="D31" s="54"/>
    </row>
    <row r="32" spans="2:7" ht="15.75" thickBot="1" x14ac:dyDescent="0.3">
      <c r="C32" s="52" t="s">
        <v>64</v>
      </c>
      <c r="D32" s="5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26"/>
  <sheetViews>
    <sheetView zoomScale="80" zoomScaleNormal="80" workbookViewId="0"/>
  </sheetViews>
  <sheetFormatPr defaultRowHeight="15" x14ac:dyDescent="0.25"/>
  <cols>
    <col min="11" max="11" width="10.85546875" customWidth="1"/>
  </cols>
  <sheetData>
    <row r="6" spans="2:3" ht="15.75" thickBot="1" x14ac:dyDescent="0.3"/>
    <row r="7" spans="2:3" ht="30.75" thickBot="1" x14ac:dyDescent="0.3">
      <c r="B7" s="61" t="s">
        <v>94</v>
      </c>
      <c r="C7" s="62" t="s">
        <v>95</v>
      </c>
    </row>
    <row r="8" spans="2:3" ht="15.75" thickBot="1" x14ac:dyDescent="0.3">
      <c r="B8" s="63">
        <v>3.5</v>
      </c>
      <c r="C8" s="18">
        <v>3.5</v>
      </c>
    </row>
    <row r="9" spans="2:3" ht="15.75" thickBot="1" x14ac:dyDescent="0.3">
      <c r="B9" s="63">
        <v>3.8</v>
      </c>
      <c r="C9" s="18">
        <v>3.6</v>
      </c>
    </row>
    <row r="10" spans="2:3" ht="15.75" thickBot="1" x14ac:dyDescent="0.3">
      <c r="B10" s="63">
        <v>3.9</v>
      </c>
      <c r="C10" s="18">
        <v>3.5</v>
      </c>
    </row>
    <row r="11" spans="2:3" ht="15.75" thickBot="1" x14ac:dyDescent="0.3">
      <c r="B11" s="63">
        <v>3.7</v>
      </c>
      <c r="C11" s="18">
        <v>3.9</v>
      </c>
    </row>
    <row r="12" spans="2:3" ht="15.75" thickBot="1" x14ac:dyDescent="0.3">
      <c r="B12" s="63">
        <v>4</v>
      </c>
      <c r="C12" s="18">
        <v>3.5</v>
      </c>
    </row>
    <row r="13" spans="2:3" ht="15.75" thickBot="1" x14ac:dyDescent="0.3">
      <c r="B13" s="63">
        <v>4</v>
      </c>
      <c r="C13" s="18">
        <v>3.7</v>
      </c>
    </row>
    <row r="14" spans="2:3" ht="15.75" thickBot="1" x14ac:dyDescent="0.3">
      <c r="B14" s="63">
        <v>3.6</v>
      </c>
      <c r="C14" s="18">
        <v>3.6</v>
      </c>
    </row>
    <row r="15" spans="2:3" ht="15.75" thickBot="1" x14ac:dyDescent="0.3">
      <c r="B15" s="63">
        <v>3.9</v>
      </c>
      <c r="C15" s="18">
        <v>3.6</v>
      </c>
    </row>
    <row r="16" spans="2:3" ht="15.75" thickBot="1" x14ac:dyDescent="0.3">
      <c r="B16" s="63">
        <v>3.7</v>
      </c>
      <c r="C16" s="18">
        <v>5</v>
      </c>
    </row>
    <row r="18" spans="2:14" x14ac:dyDescent="0.25">
      <c r="B18" t="s">
        <v>96</v>
      </c>
      <c r="I18" s="64"/>
      <c r="J18" s="64"/>
      <c r="K18" s="64"/>
    </row>
    <row r="19" spans="2:14" x14ac:dyDescent="0.25">
      <c r="I19" s="65"/>
      <c r="J19" s="64"/>
      <c r="K19" s="65"/>
    </row>
    <row r="20" spans="2:14" x14ac:dyDescent="0.25">
      <c r="B20" t="s">
        <v>97</v>
      </c>
    </row>
    <row r="22" spans="2:14" x14ac:dyDescent="0.25">
      <c r="B22" t="s">
        <v>98</v>
      </c>
    </row>
    <row r="24" spans="2:14" x14ac:dyDescent="0.25">
      <c r="B24" t="s">
        <v>99</v>
      </c>
    </row>
    <row r="26" spans="2:14" x14ac:dyDescent="0.25">
      <c r="B26" t="s">
        <v>100</v>
      </c>
      <c r="L26" s="17">
        <v>3.6</v>
      </c>
      <c r="N26" s="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2"/>
  <sheetViews>
    <sheetView zoomScale="80" zoomScaleNormal="80" workbookViewId="0"/>
  </sheetViews>
  <sheetFormatPr defaultRowHeight="15" x14ac:dyDescent="0.25"/>
  <cols>
    <col min="2" max="2" width="11.28515625" customWidth="1"/>
    <col min="3" max="3" width="11.140625" customWidth="1"/>
    <col min="4" max="4" width="12" customWidth="1"/>
  </cols>
  <sheetData>
    <row r="6" spans="2:4" ht="15.75" thickBot="1" x14ac:dyDescent="0.3"/>
    <row r="7" spans="2:4" ht="45.75" thickBot="1" x14ac:dyDescent="0.3">
      <c r="B7" s="1" t="s">
        <v>0</v>
      </c>
      <c r="C7" s="2" t="s">
        <v>1</v>
      </c>
      <c r="D7" s="2" t="s">
        <v>2</v>
      </c>
    </row>
    <row r="8" spans="2:4" ht="15.75" thickBot="1" x14ac:dyDescent="0.3">
      <c r="B8" s="3" t="s">
        <v>3</v>
      </c>
      <c r="C8" s="18">
        <v>8</v>
      </c>
      <c r="D8" s="4">
        <f>C8/SUM($C$8:$C$12)</f>
        <v>0.23529411764705882</v>
      </c>
    </row>
    <row r="9" spans="2:4" ht="15.75" thickBot="1" x14ac:dyDescent="0.3">
      <c r="B9" s="3" t="s">
        <v>4</v>
      </c>
      <c r="C9" s="18">
        <v>6</v>
      </c>
      <c r="D9" s="4">
        <f t="shared" ref="D9:D12" si="0">C9/SUM($C$8:$C$12)</f>
        <v>0.17647058823529413</v>
      </c>
    </row>
    <row r="10" spans="2:4" ht="15.75" thickBot="1" x14ac:dyDescent="0.3">
      <c r="B10" s="3" t="s">
        <v>5</v>
      </c>
      <c r="C10" s="18">
        <v>3</v>
      </c>
      <c r="D10" s="4">
        <f t="shared" si="0"/>
        <v>8.8235294117647065E-2</v>
      </c>
    </row>
    <row r="11" spans="2:4" ht="30.75" thickBot="1" x14ac:dyDescent="0.3">
      <c r="B11" s="3" t="s">
        <v>6</v>
      </c>
      <c r="C11" s="18">
        <v>9</v>
      </c>
      <c r="D11" s="4">
        <f t="shared" si="0"/>
        <v>0.26470588235294118</v>
      </c>
    </row>
    <row r="12" spans="2:4" ht="15.75" thickBot="1" x14ac:dyDescent="0.3">
      <c r="B12" s="3" t="s">
        <v>7</v>
      </c>
      <c r="C12" s="18">
        <v>8</v>
      </c>
      <c r="D12" s="4">
        <f t="shared" si="0"/>
        <v>0.23529411764705882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1"/>
  <sheetViews>
    <sheetView zoomScale="80" zoomScaleNormal="80" workbookViewId="0"/>
  </sheetViews>
  <sheetFormatPr defaultRowHeight="15" x14ac:dyDescent="0.25"/>
  <sheetData>
    <row r="5" spans="2:8" x14ac:dyDescent="0.25">
      <c r="B5" s="17">
        <v>48</v>
      </c>
      <c r="C5" s="17">
        <v>44</v>
      </c>
      <c r="D5" s="17">
        <v>67</v>
      </c>
      <c r="E5" s="17">
        <v>38</v>
      </c>
    </row>
    <row r="6" spans="2:8" x14ac:dyDescent="0.25">
      <c r="B6" s="17">
        <v>88</v>
      </c>
      <c r="C6" s="17">
        <v>98</v>
      </c>
      <c r="D6" s="17">
        <v>91</v>
      </c>
      <c r="E6" s="17">
        <v>35</v>
      </c>
    </row>
    <row r="7" spans="2:8" x14ac:dyDescent="0.25">
      <c r="B7" s="17">
        <v>47</v>
      </c>
      <c r="C7" s="17">
        <v>76</v>
      </c>
      <c r="D7" s="17">
        <v>84</v>
      </c>
      <c r="E7" s="17">
        <v>82</v>
      </c>
    </row>
    <row r="8" spans="2:8" x14ac:dyDescent="0.25">
      <c r="B8" s="17">
        <v>39</v>
      </c>
      <c r="C8" s="17">
        <v>84</v>
      </c>
      <c r="D8" s="17">
        <v>38</v>
      </c>
      <c r="E8" s="17">
        <v>42</v>
      </c>
    </row>
    <row r="9" spans="2:8" x14ac:dyDescent="0.25">
      <c r="B9" s="17">
        <v>45</v>
      </c>
      <c r="C9" s="17">
        <v>54</v>
      </c>
      <c r="D9" s="17">
        <v>75</v>
      </c>
      <c r="E9" s="17">
        <v>80</v>
      </c>
    </row>
    <row r="11" spans="2:8" x14ac:dyDescent="0.25">
      <c r="B11" s="6" t="s">
        <v>13</v>
      </c>
      <c r="F11" s="5" t="s">
        <v>8</v>
      </c>
      <c r="G11" s="5" t="s">
        <v>9</v>
      </c>
      <c r="H11" s="5" t="s">
        <v>10</v>
      </c>
    </row>
    <row r="12" spans="2:8" x14ac:dyDescent="0.25">
      <c r="B12" s="6" t="s">
        <v>68</v>
      </c>
      <c r="F12" s="8"/>
      <c r="G12" s="8"/>
      <c r="H12" s="8"/>
    </row>
    <row r="14" spans="2:8" x14ac:dyDescent="0.25">
      <c r="F14" s="5" t="s">
        <v>11</v>
      </c>
      <c r="G14" s="5" t="s">
        <v>12</v>
      </c>
    </row>
    <row r="15" spans="2:8" x14ac:dyDescent="0.25">
      <c r="B15" s="6" t="s">
        <v>69</v>
      </c>
      <c r="F15" s="8"/>
      <c r="G15" s="8"/>
    </row>
    <row r="17" spans="2:6" x14ac:dyDescent="0.25">
      <c r="F17" s="5" t="s">
        <v>14</v>
      </c>
    </row>
    <row r="18" spans="2:6" x14ac:dyDescent="0.25">
      <c r="B18" s="6" t="s">
        <v>70</v>
      </c>
      <c r="F18" s="29"/>
    </row>
    <row r="20" spans="2:6" x14ac:dyDescent="0.25">
      <c r="F20" t="s">
        <v>15</v>
      </c>
    </row>
    <row r="21" spans="2:6" x14ac:dyDescent="0.25">
      <c r="B21" s="6" t="s">
        <v>71</v>
      </c>
      <c r="F21" s="3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23"/>
  <sheetViews>
    <sheetView zoomScale="80" zoomScaleNormal="80" workbookViewId="0"/>
  </sheetViews>
  <sheetFormatPr defaultRowHeight="15" x14ac:dyDescent="0.25"/>
  <cols>
    <col min="2" max="2" width="16.5703125" customWidth="1"/>
    <col min="3" max="3" width="22.42578125" customWidth="1"/>
  </cols>
  <sheetData>
    <row r="5" spans="2:3" x14ac:dyDescent="0.25">
      <c r="B5" t="s">
        <v>16</v>
      </c>
      <c r="C5" t="s">
        <v>17</v>
      </c>
    </row>
    <row r="6" spans="2:3" x14ac:dyDescent="0.25">
      <c r="B6" s="7" t="s">
        <v>18</v>
      </c>
      <c r="C6" s="16">
        <v>4946</v>
      </c>
    </row>
    <row r="7" spans="2:3" x14ac:dyDescent="0.25">
      <c r="B7" s="7" t="s">
        <v>19</v>
      </c>
      <c r="C7" s="16">
        <v>4808</v>
      </c>
    </row>
    <row r="8" spans="2:3" x14ac:dyDescent="0.25">
      <c r="B8" s="7" t="s">
        <v>20</v>
      </c>
      <c r="C8" s="16">
        <v>2673</v>
      </c>
    </row>
    <row r="9" spans="2:3" x14ac:dyDescent="0.25">
      <c r="B9" s="7" t="s">
        <v>101</v>
      </c>
      <c r="C9" s="16">
        <v>29036</v>
      </c>
    </row>
    <row r="10" spans="2:3" x14ac:dyDescent="0.25">
      <c r="B10" s="7" t="s">
        <v>21</v>
      </c>
      <c r="C10" s="16">
        <v>520</v>
      </c>
    </row>
    <row r="20" spans="2:3" x14ac:dyDescent="0.25">
      <c r="B20" s="6" t="s">
        <v>103</v>
      </c>
      <c r="C20" s="65"/>
    </row>
    <row r="21" spans="2:3" x14ac:dyDescent="0.25">
      <c r="C21" s="64"/>
    </row>
    <row r="22" spans="2:3" x14ac:dyDescent="0.25">
      <c r="C22" s="64"/>
    </row>
    <row r="23" spans="2:3" x14ac:dyDescent="0.25">
      <c r="B23" s="6" t="s">
        <v>104</v>
      </c>
      <c r="C23" s="6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21"/>
  <sheetViews>
    <sheetView zoomScale="80" zoomScaleNormal="80" workbookViewId="0"/>
  </sheetViews>
  <sheetFormatPr defaultRowHeight="15" x14ac:dyDescent="0.25"/>
  <cols>
    <col min="2" max="2" width="21.7109375" customWidth="1"/>
    <col min="3" max="3" width="15.28515625" customWidth="1"/>
    <col min="4" max="4" width="15.140625" customWidth="1"/>
  </cols>
  <sheetData>
    <row r="6" spans="2:5" ht="15.75" thickBot="1" x14ac:dyDescent="0.3">
      <c r="C6" s="5" t="s">
        <v>22</v>
      </c>
      <c r="D6" s="5" t="s">
        <v>23</v>
      </c>
      <c r="E6" s="5" t="s">
        <v>24</v>
      </c>
    </row>
    <row r="7" spans="2:5" x14ac:dyDescent="0.25">
      <c r="B7" s="9" t="s">
        <v>25</v>
      </c>
      <c r="C7" s="12">
        <v>325</v>
      </c>
      <c r="D7" s="13">
        <v>186</v>
      </c>
      <c r="E7" s="11">
        <f>SUM(C7:D7)</f>
        <v>511</v>
      </c>
    </row>
    <row r="8" spans="2:5" ht="15.75" thickBot="1" x14ac:dyDescent="0.3">
      <c r="B8" s="9" t="s">
        <v>26</v>
      </c>
      <c r="C8" s="14">
        <v>190</v>
      </c>
      <c r="D8" s="15">
        <v>169</v>
      </c>
      <c r="E8" s="11">
        <f>SUM(C8:D8)</f>
        <v>359</v>
      </c>
    </row>
    <row r="9" spans="2:5" x14ac:dyDescent="0.25">
      <c r="B9" s="9" t="s">
        <v>24</v>
      </c>
      <c r="C9" s="10">
        <f>SUM(C7:C8)</f>
        <v>515</v>
      </c>
      <c r="D9" s="10">
        <f>SUM(D7:D8)</f>
        <v>355</v>
      </c>
      <c r="E9" s="10">
        <f>SUM(E7:E8)</f>
        <v>870</v>
      </c>
    </row>
    <row r="15" spans="2:5" x14ac:dyDescent="0.25">
      <c r="B15" t="s">
        <v>72</v>
      </c>
      <c r="E15" s="65"/>
    </row>
    <row r="16" spans="2:5" x14ac:dyDescent="0.25">
      <c r="E16" s="64"/>
    </row>
    <row r="17" spans="2:5" x14ac:dyDescent="0.25">
      <c r="E17" s="64"/>
    </row>
    <row r="18" spans="2:5" x14ac:dyDescent="0.25">
      <c r="B18" s="19" t="s">
        <v>73</v>
      </c>
      <c r="E18" s="65"/>
    </row>
    <row r="19" spans="2:5" x14ac:dyDescent="0.25">
      <c r="E19" s="64"/>
    </row>
    <row r="20" spans="2:5" x14ac:dyDescent="0.25">
      <c r="E20" s="65"/>
    </row>
    <row r="21" spans="2:5" x14ac:dyDescent="0.25">
      <c r="B21" s="19" t="s">
        <v>74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2"/>
  <sheetViews>
    <sheetView zoomScale="80" zoomScaleNormal="80" workbookViewId="0"/>
  </sheetViews>
  <sheetFormatPr defaultRowHeight="15" x14ac:dyDescent="0.25"/>
  <cols>
    <col min="2" max="2" width="17.28515625" customWidth="1"/>
    <col min="3" max="3" width="14.85546875" customWidth="1"/>
    <col min="5" max="5" width="20.140625" customWidth="1"/>
    <col min="6" max="6" width="16.28515625" customWidth="1"/>
    <col min="7" max="7" width="15.140625" customWidth="1"/>
  </cols>
  <sheetData>
    <row r="6" spans="2:8" ht="20.25" customHeight="1" x14ac:dyDescent="0.25">
      <c r="B6" s="26" t="s">
        <v>27</v>
      </c>
      <c r="C6" s="26" t="s">
        <v>28</v>
      </c>
      <c r="F6" s="23"/>
      <c r="G6" s="23"/>
      <c r="H6" s="23"/>
    </row>
    <row r="7" spans="2:8" x14ac:dyDescent="0.25">
      <c r="B7" s="17">
        <v>0</v>
      </c>
      <c r="C7" s="17">
        <v>0.08</v>
      </c>
      <c r="F7" s="24"/>
      <c r="G7" s="67"/>
      <c r="H7" s="24"/>
    </row>
    <row r="8" spans="2:8" x14ac:dyDescent="0.25">
      <c r="B8" s="17">
        <v>1</v>
      </c>
      <c r="C8" s="17">
        <v>0.24</v>
      </c>
      <c r="F8" s="20"/>
      <c r="G8" s="25"/>
      <c r="H8" s="24"/>
    </row>
    <row r="9" spans="2:8" x14ac:dyDescent="0.25">
      <c r="B9" s="17">
        <v>2</v>
      </c>
      <c r="C9" s="17">
        <v>0.21</v>
      </c>
      <c r="F9" s="20"/>
      <c r="G9" s="25"/>
      <c r="H9" s="24"/>
    </row>
    <row r="10" spans="2:8" x14ac:dyDescent="0.25">
      <c r="B10" s="17">
        <v>3</v>
      </c>
      <c r="C10" s="17">
        <v>0.17</v>
      </c>
      <c r="F10" s="20"/>
      <c r="G10" s="25"/>
      <c r="H10" s="24"/>
    </row>
    <row r="11" spans="2:8" x14ac:dyDescent="0.25">
      <c r="B11" s="17">
        <v>4</v>
      </c>
      <c r="C11" s="17">
        <v>0.03</v>
      </c>
      <c r="F11" s="20"/>
      <c r="G11" s="25"/>
      <c r="H11" s="24"/>
    </row>
    <row r="12" spans="2:8" x14ac:dyDescent="0.25">
      <c r="B12" s="17">
        <v>5</v>
      </c>
      <c r="C12" s="17">
        <v>0.15</v>
      </c>
      <c r="F12" s="20"/>
      <c r="G12" s="25"/>
      <c r="H12" s="24"/>
    </row>
    <row r="13" spans="2:8" ht="15.75" x14ac:dyDescent="0.25">
      <c r="B13" s="17">
        <v>6</v>
      </c>
      <c r="C13" s="17">
        <v>0.09</v>
      </c>
      <c r="F13" s="20"/>
      <c r="G13" s="25"/>
      <c r="H13" s="21"/>
    </row>
    <row r="14" spans="2:8" ht="15.75" thickBot="1" x14ac:dyDescent="0.3">
      <c r="B14" s="17">
        <v>7</v>
      </c>
      <c r="C14" s="55">
        <v>0.03</v>
      </c>
      <c r="F14" s="20"/>
      <c r="G14" s="25"/>
    </row>
    <row r="15" spans="2:8" x14ac:dyDescent="0.25">
      <c r="C15" s="27">
        <f>SUM(C7:C14)</f>
        <v>1</v>
      </c>
    </row>
    <row r="16" spans="2:8" ht="15" customHeight="1" x14ac:dyDescent="0.25"/>
    <row r="17" spans="2:8" ht="15" customHeight="1" x14ac:dyDescent="0.25">
      <c r="F17" s="64"/>
      <c r="G17" s="64"/>
      <c r="H17" s="64"/>
    </row>
    <row r="18" spans="2:8" ht="15" customHeight="1" x14ac:dyDescent="0.25">
      <c r="B18" t="s">
        <v>75</v>
      </c>
      <c r="F18" s="22"/>
      <c r="G18" s="68"/>
      <c r="H18" s="64"/>
    </row>
    <row r="19" spans="2:8" x14ac:dyDescent="0.25">
      <c r="F19" s="64"/>
      <c r="G19" s="64"/>
      <c r="H19" s="64"/>
    </row>
    <row r="20" spans="2:8" x14ac:dyDescent="0.25">
      <c r="F20" s="64"/>
      <c r="G20" s="64"/>
      <c r="H20" s="64"/>
    </row>
    <row r="21" spans="2:8" x14ac:dyDescent="0.25">
      <c r="B21" t="s">
        <v>76</v>
      </c>
      <c r="F21" s="22"/>
      <c r="G21" s="68"/>
      <c r="H21" s="64"/>
    </row>
    <row r="22" spans="2:8" x14ac:dyDescent="0.25">
      <c r="F22" s="64"/>
      <c r="G22" s="64"/>
      <c r="H22" s="6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zoomScale="80" zoomScaleNormal="80" workbookViewId="0"/>
  </sheetViews>
  <sheetFormatPr defaultRowHeight="15" x14ac:dyDescent="0.25"/>
  <cols>
    <col min="7" max="7" width="11.5703125" customWidth="1"/>
  </cols>
  <sheetData>
    <row r="2" spans="2:12" x14ac:dyDescent="0.25">
      <c r="B2" s="6" t="s">
        <v>34</v>
      </c>
    </row>
    <row r="3" spans="2:12" x14ac:dyDescent="0.25">
      <c r="B3" s="6"/>
      <c r="C3" t="s">
        <v>35</v>
      </c>
    </row>
    <row r="4" spans="2:12" x14ac:dyDescent="0.25">
      <c r="C4" s="6" t="s">
        <v>32</v>
      </c>
      <c r="H4" s="17">
        <v>69.7</v>
      </c>
    </row>
    <row r="5" spans="2:12" x14ac:dyDescent="0.25">
      <c r="C5" t="s">
        <v>33</v>
      </c>
      <c r="F5" s="17">
        <v>2.6</v>
      </c>
    </row>
    <row r="8" spans="2:12" x14ac:dyDescent="0.25">
      <c r="B8" s="19" t="s">
        <v>29</v>
      </c>
    </row>
    <row r="9" spans="2:12" x14ac:dyDescent="0.25">
      <c r="B9" s="19" t="s">
        <v>102</v>
      </c>
      <c r="I9" s="28"/>
      <c r="J9" s="5" t="s">
        <v>30</v>
      </c>
      <c r="K9" s="28"/>
      <c r="L9" t="s">
        <v>31</v>
      </c>
    </row>
    <row r="10" spans="2:12" x14ac:dyDescent="0.25">
      <c r="B10" s="19" t="s">
        <v>77</v>
      </c>
      <c r="I10" s="28"/>
      <c r="J10" s="5" t="s">
        <v>30</v>
      </c>
      <c r="K10" s="28"/>
      <c r="L10" t="s">
        <v>31</v>
      </c>
    </row>
    <row r="11" spans="2:12" x14ac:dyDescent="0.25">
      <c r="B11" s="19" t="s">
        <v>78</v>
      </c>
      <c r="I11" s="28"/>
      <c r="J11" s="5" t="s">
        <v>30</v>
      </c>
      <c r="K11" s="28"/>
      <c r="L11" t="s">
        <v>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5" x14ac:dyDescent="0.25"/>
  <cols>
    <col min="7" max="7" width="17.5703125" customWidth="1"/>
  </cols>
  <sheetData>
    <row r="1" spans="1:7" x14ac:dyDescent="0.25">
      <c r="A1" s="32"/>
    </row>
    <row r="2" spans="1:7" x14ac:dyDescent="0.25">
      <c r="B2" t="s">
        <v>36</v>
      </c>
    </row>
    <row r="3" spans="1:7" x14ac:dyDescent="0.25">
      <c r="B3" s="33" t="s">
        <v>37</v>
      </c>
      <c r="G3" s="17">
        <v>18.5</v>
      </c>
    </row>
    <row r="4" spans="1:7" x14ac:dyDescent="0.25">
      <c r="B4" s="33" t="s">
        <v>33</v>
      </c>
      <c r="E4" s="17">
        <v>0.35</v>
      </c>
    </row>
    <row r="6" spans="1:7" ht="15.75" thickBot="1" x14ac:dyDescent="0.3">
      <c r="D6" s="35" t="s">
        <v>40</v>
      </c>
      <c r="E6" s="37" t="s">
        <v>38</v>
      </c>
      <c r="F6" s="36" t="s">
        <v>39</v>
      </c>
    </row>
    <row r="7" spans="1:7" x14ac:dyDescent="0.25">
      <c r="B7" t="s">
        <v>79</v>
      </c>
      <c r="D7" s="17">
        <v>50</v>
      </c>
      <c r="E7" s="38"/>
      <c r="F7" s="34"/>
    </row>
    <row r="8" spans="1:7" x14ac:dyDescent="0.25">
      <c r="B8" t="s">
        <v>79</v>
      </c>
      <c r="D8" s="17">
        <v>100</v>
      </c>
      <c r="E8" s="38"/>
      <c r="F8" s="34"/>
    </row>
    <row r="9" spans="1:7" x14ac:dyDescent="0.25">
      <c r="B9" s="1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80" zoomScaleNormal="80" workbookViewId="0"/>
  </sheetViews>
  <sheetFormatPr defaultRowHeight="15" x14ac:dyDescent="0.25"/>
  <cols>
    <col min="10" max="10" width="12.140625" customWidth="1"/>
  </cols>
  <sheetData>
    <row r="1" spans="1:15" x14ac:dyDescent="0.25">
      <c r="A1" s="39"/>
    </row>
    <row r="2" spans="1:15" x14ac:dyDescent="0.25">
      <c r="B2" t="s">
        <v>41</v>
      </c>
      <c r="J2" s="17">
        <v>680</v>
      </c>
      <c r="K2" t="s">
        <v>43</v>
      </c>
      <c r="N2" s="17">
        <v>22.7</v>
      </c>
    </row>
    <row r="5" spans="1:15" ht="15.75" thickBot="1" x14ac:dyDescent="0.3">
      <c r="B5" s="40" t="s">
        <v>80</v>
      </c>
      <c r="K5" s="17">
        <v>660</v>
      </c>
      <c r="L5" s="5" t="s">
        <v>44</v>
      </c>
      <c r="M5" s="41"/>
    </row>
    <row r="8" spans="1:15" ht="15.75" thickBot="1" x14ac:dyDescent="0.3">
      <c r="B8" t="s">
        <v>81</v>
      </c>
      <c r="E8" s="17">
        <v>15</v>
      </c>
      <c r="F8" t="s">
        <v>82</v>
      </c>
      <c r="M8" s="17">
        <v>659</v>
      </c>
      <c r="N8" s="5" t="s">
        <v>44</v>
      </c>
      <c r="O8"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Problem 1</vt:lpstr>
      <vt:lpstr>Problem 2</vt:lpstr>
      <vt:lpstr>Problem 3</vt:lpstr>
      <vt:lpstr>Problem 4</vt:lpstr>
      <vt:lpstr>Problem 5</vt:lpstr>
      <vt:lpstr>Problem 6</vt:lpstr>
      <vt:lpstr>Problem 7</vt:lpstr>
      <vt:lpstr>Problem 8</vt:lpstr>
      <vt:lpstr>Problem 9</vt:lpstr>
      <vt:lpstr>Problem 10</vt:lpstr>
      <vt:lpstr>Problem 11</vt:lpstr>
      <vt:lpstr>Problem 12</vt:lpstr>
      <vt:lpstr>Problem 13</vt:lpstr>
      <vt:lpstr>Problem 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Professor</dc:creator>
  <cp:lastModifiedBy>Owner</cp:lastModifiedBy>
  <dcterms:created xsi:type="dcterms:W3CDTF">2013-03-27T03:15:04Z</dcterms:created>
  <dcterms:modified xsi:type="dcterms:W3CDTF">2013-04-02T20:13:33Z</dcterms:modified>
</cp:coreProperties>
</file>