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nda998\Dropbox\Financial Strategies\Spring 2017\"/>
    </mc:Choice>
  </mc:AlternateContent>
  <bookViews>
    <workbookView xWindow="0" yWindow="0" windowWidth="5625" windowHeight="4905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42788.6656018519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C37" i="1" l="1"/>
  <c r="B37" i="1"/>
  <c r="B18" i="1" l="1"/>
  <c r="B32" i="1" l="1"/>
</calcChain>
</file>

<file path=xl/sharedStrings.xml><?xml version="1.0" encoding="utf-8"?>
<sst xmlns="http://schemas.openxmlformats.org/spreadsheetml/2006/main" count="38" uniqueCount="36">
  <si>
    <t>Wrigley Recapitalization Analysis</t>
  </si>
  <si>
    <t xml:space="preserve">Assumptions </t>
  </si>
  <si>
    <r>
      <t xml:space="preserve">Before </t>
    </r>
    <r>
      <rPr>
        <sz val="11"/>
        <color theme="1"/>
        <rFont val="Calibri"/>
        <family val="2"/>
        <scheme val="minor"/>
      </rPr>
      <t>Recapitalization</t>
    </r>
  </si>
  <si>
    <t>Pre-recap debt</t>
  </si>
  <si>
    <t>Tax Rate</t>
  </si>
  <si>
    <t>Interest rate on debt</t>
  </si>
  <si>
    <t>Operating Income (EBIT)</t>
  </si>
  <si>
    <t>Interest Expense</t>
  </si>
  <si>
    <t>Taxable Income</t>
  </si>
  <si>
    <t xml:space="preserve">Taxes </t>
  </si>
  <si>
    <t>Net income</t>
  </si>
  <si>
    <t>Shares outstanding</t>
  </si>
  <si>
    <t>Earnings per share</t>
  </si>
  <si>
    <r>
      <t xml:space="preserve">After </t>
    </r>
    <r>
      <rPr>
        <sz val="11"/>
        <color theme="1"/>
        <rFont val="Calibri"/>
        <family val="2"/>
        <scheme val="minor"/>
      </rPr>
      <t>Recapitalization</t>
    </r>
  </si>
  <si>
    <t>Debt</t>
  </si>
  <si>
    <t>Debt/Equity</t>
  </si>
  <si>
    <t>Value of the Interest Tax Shield</t>
  </si>
  <si>
    <t>Amount of Debt</t>
  </si>
  <si>
    <t>Interest Tax Shield</t>
  </si>
  <si>
    <t>Beta</t>
  </si>
  <si>
    <t>No Debt</t>
  </si>
  <si>
    <t>Risk Free Rate</t>
  </si>
  <si>
    <t>Market Risk Premium</t>
  </si>
  <si>
    <t>After-Tax Cost of Debt</t>
  </si>
  <si>
    <t>Cost of Equity</t>
  </si>
  <si>
    <t>Weight of Debt</t>
  </si>
  <si>
    <t>Weight of Equity</t>
  </si>
  <si>
    <t>WACC</t>
  </si>
  <si>
    <t>Pre-Tax Cost of Debt</t>
  </si>
  <si>
    <t>Price Per Share</t>
  </si>
  <si>
    <t>Shares Outstanding</t>
  </si>
  <si>
    <t>Interest Tax Shield (PVTS)</t>
  </si>
  <si>
    <t>Before Recap</t>
  </si>
  <si>
    <t xml:space="preserve">After Recap </t>
  </si>
  <si>
    <t>Market Value of Equity (No Tax Shield)</t>
  </si>
  <si>
    <t>Market Value of Equity (Including Tax Shield)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</si>
</sst>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9" fontId="0" fillId="0" borderId="0" xfId="0" applyNumberFormat="1"/>
    <xf numFmtId="44" fontId="0" fillId="0" borderId="0" xfId="1" applyFont="1"/>
    <xf numFmtId="9" fontId="0" fillId="0" borderId="0" xfId="3" applyFont="1"/>
    <xf numFmtId="10" fontId="0" fillId="0" borderId="0" xfId="3" applyNumberFormat="1" applyFont="1"/>
    <xf numFmtId="0" fontId="0" fillId="2" borderId="0" xfId="0" applyFill="1"/>
    <xf numFmtId="44" fontId="0" fillId="2" borderId="0" xfId="1" applyFont="1" applyFill="1"/>
    <xf numFmtId="44" fontId="0" fillId="3" borderId="0" xfId="1" applyFont="1" applyFill="1"/>
    <xf numFmtId="0" fontId="0" fillId="3" borderId="0" xfId="0" applyFill="1"/>
    <xf numFmtId="43" fontId="0" fillId="2" borderId="0" xfId="2" applyFont="1" applyFill="1"/>
    <xf numFmtId="9" fontId="0" fillId="2" borderId="0" xfId="3" applyFont="1" applyFill="1"/>
    <xf numFmtId="10" fontId="0" fillId="2" borderId="0" xfId="3" applyNumberFormat="1" applyFont="1" applyFill="1"/>
    <xf numFmtId="10" fontId="0" fillId="3" borderId="0" xfId="3" applyNumberFormat="1" applyFont="1" applyFill="1"/>
    <xf numFmtId="43" fontId="0" fillId="3" borderId="0" xfId="2" applyFont="1" applyFill="1"/>
    <xf numFmtId="43" fontId="0" fillId="3" borderId="0" xfId="0" applyNumberFormat="1" applyFill="1"/>
    <xf numFmtId="44" fontId="0" fillId="3" borderId="0" xfId="0" applyNumberFormat="1" applyFill="1"/>
    <xf numFmtId="164" fontId="0" fillId="3" borderId="0" xfId="3" applyNumberFormat="1" applyFont="1" applyFill="1"/>
    <xf numFmtId="0" fontId="0" fillId="0" borderId="0" xfId="0" applyFill="1"/>
    <xf numFmtId="6" fontId="0" fillId="0" borderId="0" xfId="1" applyNumberFormat="1" applyFont="1" applyFill="1"/>
    <xf numFmtId="44" fontId="0" fillId="0" borderId="0" xfId="1" applyFont="1" applyFill="1"/>
    <xf numFmtId="44" fontId="0" fillId="0" borderId="0" xfId="0" applyNumberFormat="1" applyFill="1"/>
    <xf numFmtId="9" fontId="0" fillId="2" borderId="0" xfId="0" applyNumberFormat="1" applyFill="1"/>
    <xf numFmtId="6" fontId="0" fillId="2" borderId="0" xfId="1" applyNumberFormat="1" applyFont="1" applyFill="1"/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F31" sqref="F31"/>
    </sheetView>
  </sheetViews>
  <sheetFormatPr defaultRowHeight="15" x14ac:dyDescent="0.25"/>
  <cols>
    <col min="1" max="1" width="41.5703125" bestFit="1" customWidth="1"/>
    <col min="2" max="2" width="22" bestFit="1" customWidth="1"/>
    <col min="3" max="3" width="20.42578125" bestFit="1" customWidth="1"/>
    <col min="4" max="4" width="22.85546875" bestFit="1" customWidth="1"/>
    <col min="6" max="6" width="22.85546875" bestFit="1" customWidth="1"/>
    <col min="7" max="7" width="10.85546875" bestFit="1" customWidth="1"/>
    <col min="8" max="8" width="13.28515625" customWidth="1"/>
  </cols>
  <sheetData>
    <row r="1" spans="1:7" x14ac:dyDescent="0.25">
      <c r="A1" t="s">
        <v>0</v>
      </c>
    </row>
    <row r="3" spans="1:7" x14ac:dyDescent="0.25">
      <c r="A3" s="2" t="s">
        <v>1</v>
      </c>
      <c r="B3" s="1" t="s">
        <v>2</v>
      </c>
      <c r="C3" s="1" t="s">
        <v>13</v>
      </c>
      <c r="F3" s="2"/>
      <c r="G3" s="1"/>
    </row>
    <row r="4" spans="1:7" x14ac:dyDescent="0.25">
      <c r="A4" t="s">
        <v>5</v>
      </c>
      <c r="B4" s="14">
        <v>0</v>
      </c>
      <c r="C4" s="14">
        <v>0.13</v>
      </c>
      <c r="G4" s="7"/>
    </row>
    <row r="5" spans="1:7" x14ac:dyDescent="0.25">
      <c r="A5" t="s">
        <v>3</v>
      </c>
      <c r="B5" s="9">
        <v>0</v>
      </c>
      <c r="C5" s="9">
        <v>3000</v>
      </c>
      <c r="G5" s="5"/>
    </row>
    <row r="6" spans="1:7" x14ac:dyDescent="0.25">
      <c r="A6" t="s">
        <v>4</v>
      </c>
      <c r="B6" s="24">
        <v>0.4</v>
      </c>
      <c r="C6" s="13">
        <v>0.4</v>
      </c>
      <c r="G6" s="6"/>
    </row>
    <row r="7" spans="1:7" x14ac:dyDescent="0.25">
      <c r="B7" s="4"/>
    </row>
    <row r="8" spans="1:7" x14ac:dyDescent="0.25">
      <c r="A8" s="2" t="s">
        <v>16</v>
      </c>
      <c r="B8" s="4"/>
    </row>
    <row r="9" spans="1:7" x14ac:dyDescent="0.25">
      <c r="A9" t="s">
        <v>4</v>
      </c>
      <c r="B9" s="24">
        <v>0.4</v>
      </c>
      <c r="C9" s="13">
        <v>0.4</v>
      </c>
    </row>
    <row r="10" spans="1:7" x14ac:dyDescent="0.25">
      <c r="A10" t="s">
        <v>17</v>
      </c>
      <c r="B10" s="9">
        <v>0</v>
      </c>
      <c r="C10" s="9">
        <v>3000</v>
      </c>
    </row>
    <row r="11" spans="1:7" x14ac:dyDescent="0.25">
      <c r="A11" t="s">
        <v>31</v>
      </c>
      <c r="B11" s="25">
        <v>0</v>
      </c>
      <c r="C11" s="18"/>
    </row>
    <row r="12" spans="1:7" x14ac:dyDescent="0.25">
      <c r="B12" s="21"/>
      <c r="C12" s="20"/>
    </row>
    <row r="13" spans="1:7" x14ac:dyDescent="0.25">
      <c r="B13" s="21"/>
      <c r="C13" s="20"/>
    </row>
    <row r="15" spans="1:7" x14ac:dyDescent="0.25">
      <c r="A15" s="2"/>
      <c r="B15" t="s">
        <v>32</v>
      </c>
      <c r="C15" t="s">
        <v>33</v>
      </c>
      <c r="D15" s="2"/>
    </row>
    <row r="16" spans="1:7" x14ac:dyDescent="0.25">
      <c r="A16" s="3" t="s">
        <v>6</v>
      </c>
      <c r="B16" s="9">
        <v>514</v>
      </c>
      <c r="C16" s="9">
        <v>514</v>
      </c>
      <c r="D16" s="3"/>
    </row>
    <row r="17" spans="1:4" x14ac:dyDescent="0.25">
      <c r="A17" s="3" t="s">
        <v>7</v>
      </c>
      <c r="B17" s="9">
        <v>0</v>
      </c>
      <c r="C17" s="10"/>
      <c r="D17" s="3"/>
    </row>
    <row r="18" spans="1:4" x14ac:dyDescent="0.25">
      <c r="A18" s="3" t="s">
        <v>8</v>
      </c>
      <c r="B18" s="9">
        <f t="shared" ref="B18" si="0">B16</f>
        <v>514</v>
      </c>
      <c r="C18" s="10"/>
      <c r="D18" s="3"/>
    </row>
    <row r="19" spans="1:4" x14ac:dyDescent="0.25">
      <c r="A19" s="3" t="s">
        <v>9</v>
      </c>
      <c r="B19" s="10"/>
      <c r="C19" s="10"/>
      <c r="D19" s="3"/>
    </row>
    <row r="20" spans="1:4" x14ac:dyDescent="0.25">
      <c r="A20" s="3" t="s">
        <v>10</v>
      </c>
      <c r="B20" s="10"/>
      <c r="C20" s="10"/>
      <c r="D20" s="3"/>
    </row>
    <row r="21" spans="1:4" x14ac:dyDescent="0.25">
      <c r="A21" s="3" t="s">
        <v>11</v>
      </c>
      <c r="B21" s="8">
        <v>232.441</v>
      </c>
      <c r="C21" s="16"/>
      <c r="D21" s="3"/>
    </row>
    <row r="22" spans="1:4" x14ac:dyDescent="0.25">
      <c r="A22" s="3" t="s">
        <v>12</v>
      </c>
      <c r="B22" s="16"/>
      <c r="C22" s="10"/>
      <c r="D22" s="3"/>
    </row>
    <row r="25" spans="1:4" x14ac:dyDescent="0.25">
      <c r="B25" t="s">
        <v>20</v>
      </c>
      <c r="C25" t="s">
        <v>14</v>
      </c>
    </row>
    <row r="26" spans="1:4" x14ac:dyDescent="0.25">
      <c r="A26" t="s">
        <v>19</v>
      </c>
      <c r="B26" s="8">
        <v>0.75</v>
      </c>
      <c r="C26" s="17"/>
    </row>
    <row r="27" spans="1:4" x14ac:dyDescent="0.25">
      <c r="A27" t="s">
        <v>34</v>
      </c>
      <c r="B27" s="9">
        <f>B42*B43</f>
        <v>13100.9517</v>
      </c>
      <c r="C27" s="10"/>
    </row>
    <row r="28" spans="1:4" x14ac:dyDescent="0.25">
      <c r="A28" t="s">
        <v>18</v>
      </c>
      <c r="B28" s="9">
        <v>0</v>
      </c>
      <c r="C28" s="18"/>
    </row>
    <row r="29" spans="1:4" x14ac:dyDescent="0.25">
      <c r="A29" t="s">
        <v>35</v>
      </c>
      <c r="B29" s="10"/>
      <c r="C29" s="10"/>
    </row>
    <row r="30" spans="1:4" x14ac:dyDescent="0.25">
      <c r="B30" s="22"/>
      <c r="C30" s="23"/>
    </row>
    <row r="31" spans="1:4" x14ac:dyDescent="0.25">
      <c r="B31" s="5"/>
    </row>
    <row r="32" spans="1:4" x14ac:dyDescent="0.25">
      <c r="A32" t="s">
        <v>15</v>
      </c>
      <c r="B32" s="12">
        <f>0/B27</f>
        <v>0</v>
      </c>
      <c r="C32" s="16"/>
    </row>
    <row r="33" spans="1:3" x14ac:dyDescent="0.25">
      <c r="A33" t="s">
        <v>4</v>
      </c>
      <c r="B33" s="13">
        <v>0.4</v>
      </c>
      <c r="C33" s="13">
        <v>0.4</v>
      </c>
    </row>
    <row r="34" spans="1:3" x14ac:dyDescent="0.25">
      <c r="A34" t="s">
        <v>21</v>
      </c>
      <c r="B34" s="14">
        <v>5.6500000000000002E-2</v>
      </c>
      <c r="C34" s="14">
        <v>5.6500000000000002E-2</v>
      </c>
    </row>
    <row r="35" spans="1:3" x14ac:dyDescent="0.25">
      <c r="A35" t="s">
        <v>22</v>
      </c>
      <c r="B35" s="14">
        <v>7.0000000000000007E-2</v>
      </c>
      <c r="C35" s="14">
        <v>7.0000000000000007E-2</v>
      </c>
    </row>
    <row r="36" spans="1:3" x14ac:dyDescent="0.25">
      <c r="A36" t="s">
        <v>28</v>
      </c>
      <c r="B36" s="13">
        <v>0</v>
      </c>
      <c r="C36" s="14">
        <v>0.13</v>
      </c>
    </row>
    <row r="37" spans="1:3" x14ac:dyDescent="0.25">
      <c r="A37" t="s">
        <v>23</v>
      </c>
      <c r="B37" s="13">
        <f>B36*(1-B33)</f>
        <v>0</v>
      </c>
      <c r="C37" s="14">
        <f>C36*(1-C33)</f>
        <v>7.8E-2</v>
      </c>
    </row>
    <row r="38" spans="1:3" x14ac:dyDescent="0.25">
      <c r="A38" t="s">
        <v>24</v>
      </c>
      <c r="B38" s="19"/>
      <c r="C38" s="15"/>
    </row>
    <row r="39" spans="1:3" x14ac:dyDescent="0.25">
      <c r="A39" t="s">
        <v>25</v>
      </c>
      <c r="B39" s="11"/>
      <c r="C39" s="16"/>
    </row>
    <row r="40" spans="1:3" x14ac:dyDescent="0.25">
      <c r="A40" t="s">
        <v>26</v>
      </c>
      <c r="B40" s="11"/>
      <c r="C40" s="17"/>
    </row>
    <row r="41" spans="1:3" x14ac:dyDescent="0.25">
      <c r="A41" t="s">
        <v>27</v>
      </c>
      <c r="B41" s="15"/>
      <c r="C41" s="15"/>
    </row>
    <row r="42" spans="1:3" x14ac:dyDescent="0.25">
      <c r="A42" t="s">
        <v>30</v>
      </c>
      <c r="B42" s="12">
        <v>232.41</v>
      </c>
      <c r="C42" s="16"/>
    </row>
    <row r="43" spans="1:3" x14ac:dyDescent="0.25">
      <c r="A43" t="s">
        <v>29</v>
      </c>
      <c r="B43" s="9">
        <v>56.37</v>
      </c>
      <c r="C43" s="18"/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