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45" windowWidth="20115" windowHeight="7740" activeTab="2"/>
  </bookViews>
  <sheets>
    <sheet name="Instruction" sheetId="1" r:id="rId1"/>
    <sheet name="Data" sheetId="4" r:id="rId2"/>
    <sheet name="Questions" sheetId="3" r:id="rId3"/>
  </sheets>
  <calcPr calcId="145621"/>
</workbook>
</file>

<file path=xl/calcChain.xml><?xml version="1.0" encoding="utf-8"?>
<calcChain xmlns="http://schemas.openxmlformats.org/spreadsheetml/2006/main">
  <c r="A161" i="4"/>
  <c r="A160" s="1"/>
  <c r="A159" s="1"/>
  <c r="A158" s="1"/>
  <c r="A157" s="1"/>
  <c r="A156" s="1"/>
  <c r="A155" s="1"/>
  <c r="A154" s="1"/>
  <c r="A153" s="1"/>
  <c r="A152" s="1"/>
  <c r="A151" s="1"/>
  <c r="A150" s="1"/>
  <c r="A149" s="1"/>
  <c r="A148" s="1"/>
  <c r="A147" s="1"/>
  <c r="A146" s="1"/>
  <c r="A145" s="1"/>
  <c r="A144" s="1"/>
  <c r="A143" s="1"/>
  <c r="A142" s="1"/>
  <c r="A141" s="1"/>
  <c r="A140" s="1"/>
  <c r="A139" s="1"/>
  <c r="A138" s="1"/>
  <c r="A137" s="1"/>
  <c r="A136" s="1"/>
  <c r="A135" s="1"/>
  <c r="A134" s="1"/>
  <c r="A133" s="1"/>
  <c r="A132" s="1"/>
  <c r="A131" s="1"/>
  <c r="A130" s="1"/>
  <c r="A129" s="1"/>
  <c r="A128" s="1"/>
  <c r="A127" s="1"/>
  <c r="A126" s="1"/>
  <c r="A125" s="1"/>
  <c r="A124" s="1"/>
  <c r="A123" s="1"/>
  <c r="A122" s="1"/>
  <c r="A121" s="1"/>
  <c r="A120" s="1"/>
  <c r="A119" s="1"/>
  <c r="A118" s="1"/>
  <c r="A117" s="1"/>
  <c r="A116" s="1"/>
  <c r="A115" s="1"/>
  <c r="A114" s="1"/>
  <c r="A113" s="1"/>
  <c r="A112" s="1"/>
  <c r="A111" s="1"/>
  <c r="A110" s="1"/>
  <c r="A109" s="1"/>
  <c r="A108" s="1"/>
  <c r="A107" s="1"/>
  <c r="A106" s="1"/>
  <c r="A105" s="1"/>
  <c r="A104" s="1"/>
  <c r="A103" s="1"/>
  <c r="A102" s="1"/>
  <c r="A101" s="1"/>
  <c r="A100" s="1"/>
  <c r="A99" s="1"/>
  <c r="A98" s="1"/>
  <c r="A97" s="1"/>
  <c r="A96" s="1"/>
  <c r="A95" s="1"/>
  <c r="A94" s="1"/>
  <c r="A93" s="1"/>
  <c r="A92" s="1"/>
  <c r="A91" s="1"/>
  <c r="A90" s="1"/>
  <c r="A89" s="1"/>
  <c r="A88" s="1"/>
  <c r="A87" s="1"/>
  <c r="A86" s="1"/>
  <c r="A85" s="1"/>
  <c r="A84" s="1"/>
  <c r="A83" s="1"/>
  <c r="A82" s="1"/>
  <c r="A81" s="1"/>
  <c r="A80" s="1"/>
  <c r="A79" s="1"/>
  <c r="A78" s="1"/>
  <c r="A77" s="1"/>
  <c r="A76" s="1"/>
  <c r="A75" s="1"/>
  <c r="A74" s="1"/>
  <c r="A73" s="1"/>
  <c r="A72" s="1"/>
  <c r="A71" s="1"/>
  <c r="A70" s="1"/>
  <c r="A69" s="1"/>
  <c r="A68" s="1"/>
  <c r="A67" s="1"/>
  <c r="A66" s="1"/>
  <c r="A65" s="1"/>
  <c r="A64" s="1"/>
  <c r="A63" s="1"/>
  <c r="A62" s="1"/>
  <c r="A61" s="1"/>
  <c r="A60" s="1"/>
  <c r="A59" s="1"/>
  <c r="A58" s="1"/>
  <c r="A57" s="1"/>
  <c r="A56" s="1"/>
  <c r="A55" s="1"/>
  <c r="A54" s="1"/>
  <c r="A53" s="1"/>
  <c r="A52" s="1"/>
  <c r="A51" s="1"/>
  <c r="A50" s="1"/>
  <c r="A49" s="1"/>
  <c r="A48" s="1"/>
  <c r="A47" s="1"/>
  <c r="A46" s="1"/>
  <c r="A45" s="1"/>
  <c r="A44" s="1"/>
  <c r="A43" s="1"/>
  <c r="A42" s="1"/>
  <c r="A41" s="1"/>
  <c r="A40" s="1"/>
  <c r="A39" s="1"/>
  <c r="A38" s="1"/>
  <c r="A37" s="1"/>
  <c r="A36" s="1"/>
  <c r="A35" s="1"/>
  <c r="A34" s="1"/>
  <c r="A33" s="1"/>
  <c r="A32" s="1"/>
  <c r="A31" s="1"/>
  <c r="A30" s="1"/>
  <c r="A29" s="1"/>
  <c r="A28" s="1"/>
  <c r="A27" s="1"/>
  <c r="A26" s="1"/>
  <c r="A25" s="1"/>
  <c r="A24" s="1"/>
  <c r="A23" s="1"/>
  <c r="A22" s="1"/>
  <c r="A21" s="1"/>
  <c r="A20" s="1"/>
  <c r="A19" s="1"/>
  <c r="A18" s="1"/>
  <c r="A17" s="1"/>
  <c r="A16" s="1"/>
  <c r="A15" s="1"/>
  <c r="A14" s="1"/>
  <c r="A13" s="1"/>
  <c r="A12" s="1"/>
  <c r="A11" s="1"/>
  <c r="A10" s="1"/>
  <c r="A9" s="1"/>
  <c r="A8" s="1"/>
  <c r="A7" s="1"/>
  <c r="A6" s="1"/>
</calcChain>
</file>

<file path=xl/sharedStrings.xml><?xml version="1.0" encoding="utf-8"?>
<sst xmlns="http://schemas.openxmlformats.org/spreadsheetml/2006/main" count="32" uniqueCount="29">
  <si>
    <t>a)</t>
  </si>
  <si>
    <t>b)</t>
  </si>
  <si>
    <t>c)</t>
  </si>
  <si>
    <t>d)</t>
  </si>
  <si>
    <t>e)</t>
  </si>
  <si>
    <t>f)</t>
  </si>
  <si>
    <t>g)</t>
  </si>
  <si>
    <t>h)</t>
  </si>
  <si>
    <t>The Questions</t>
  </si>
  <si>
    <t>Please submit your answers in PowerPoint, Word, or Excel and send via email to David before the deadline.</t>
  </si>
  <si>
    <t>Analysis (12 points each)</t>
  </si>
  <si>
    <t>Forecasting</t>
  </si>
  <si>
    <t>Forecasting impacts so many parts of business.  It is used to set budgets, allocated resources, plan for the future, etc.  There are many ways to forecast since there so many nuances to it.  The forecasting we will look at this semester is based on the historical momentum of the data being forecasted, using various techniques like period-over-period growth, regression, etc.  The assignment here is to apply the best technique to forecast a real business dataset.</t>
  </si>
  <si>
    <t>This assignment requires you forecast the historical data, replicating the appropriate trends, seasonalities, week-over-week variability, etc.  Please refer to the chapter and materials on Forecasting for the procedures to do.</t>
  </si>
  <si>
    <t>Week of</t>
  </si>
  <si>
    <t>Historical Sales</t>
  </si>
  <si>
    <t>The Data</t>
  </si>
  <si>
    <t>Consider the sales data below.  From Jan 24, 2011 through Jan 20, 2014, the historical data is provided below.</t>
  </si>
  <si>
    <t>What are the implications to a business if the forecast is too high?</t>
  </si>
  <si>
    <t>What are the implications to a business if the forecast is too low?</t>
  </si>
  <si>
    <t>Give three examples of of data that cannot be forecasted and why.</t>
  </si>
  <si>
    <t>Which weeks in the forecasted period are expected to have the highest volume of sales and the lowest volume of sales (5 points)</t>
  </si>
  <si>
    <t>General (10 points each)</t>
  </si>
  <si>
    <t>For each question, show the work to support your answer.</t>
  </si>
  <si>
    <t>Using regression as the procedure, produce the forecast of weekly sales for the periods Jan 27, 2014 through Jan 19, 2015 (20 points)</t>
  </si>
  <si>
    <t>Show a graph of the historical and forecasted sales in one graph (5 points)</t>
  </si>
  <si>
    <t>Using year-over-year change as the procedure, produce the forecast of weekly sales for the periods Jan 27, 2014 through Jan 19, 2015 (20 Points)</t>
  </si>
  <si>
    <t>Which week in the forecasted period is expected to have the highest volume of sales and which week is expected to have the lowest volume of sales (5 points)</t>
  </si>
  <si>
    <t>Does either of the forecasts "look" good to you?  Why or why not?</t>
  </si>
</sst>
</file>

<file path=xl/styles.xml><?xml version="1.0" encoding="utf-8"?>
<styleSheet xmlns="http://schemas.openxmlformats.org/spreadsheetml/2006/main">
  <numFmts count="2">
    <numFmt numFmtId="164" formatCode="dddd\,\ mmm\ d\,\ yyyy"/>
    <numFmt numFmtId="165" formatCode="&quot;$&quot;#,##0"/>
  </numFmts>
  <fonts count="6">
    <font>
      <sz val="11"/>
      <color theme="1"/>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u/>
      <sz val="12"/>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1">
    <border>
      <left/>
      <right/>
      <top/>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alignment horizontal="center"/>
    </xf>
    <xf numFmtId="0" fontId="1" fillId="0" borderId="0" xfId="0" applyFont="1"/>
    <xf numFmtId="0" fontId="2" fillId="0" borderId="0" xfId="0" applyFont="1"/>
    <xf numFmtId="0" fontId="3" fillId="0" borderId="0" xfId="0" applyFont="1" applyAlignment="1">
      <alignment horizontal="left"/>
    </xf>
    <xf numFmtId="0" fontId="0" fillId="0" borderId="0" xfId="0" applyAlignment="1">
      <alignment horizontal="left" wrapText="1"/>
    </xf>
    <xf numFmtId="0" fontId="4" fillId="2" borderId="0" xfId="0" applyFont="1" applyFill="1"/>
    <xf numFmtId="0" fontId="3" fillId="0" borderId="0" xfId="0" applyFont="1"/>
    <xf numFmtId="0" fontId="5" fillId="0" borderId="0" xfId="0" applyFont="1"/>
    <xf numFmtId="0" fontId="5" fillId="0" borderId="0" xfId="0" applyFont="1" applyAlignment="1">
      <alignment wrapText="1"/>
    </xf>
    <xf numFmtId="164" fontId="0" fillId="0" borderId="0" xfId="0" applyNumberFormat="1"/>
    <xf numFmtId="165" fontId="0" fillId="0" borderId="0" xfId="0" applyNumberFormat="1"/>
    <xf numFmtId="0" fontId="0" fillId="0" borderId="0" xfId="0" applyFont="1" applyAlignment="1">
      <alignment horizontal="center"/>
    </xf>
    <xf numFmtId="0" fontId="0" fillId="2" borderId="0" xfId="0" applyFill="1" applyAlignment="1">
      <alignment horizontal="left" vertical="top"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Historical Sales</a:t>
            </a:r>
          </a:p>
        </c:rich>
      </c:tx>
    </c:title>
    <c:plotArea>
      <c:layout/>
      <c:lineChart>
        <c:grouping val="standard"/>
        <c:ser>
          <c:idx val="0"/>
          <c:order val="0"/>
          <c:marker>
            <c:symbol val="none"/>
          </c:marker>
          <c:cat>
            <c:numRef>
              <c:f>Data!$A$6:$A$162</c:f>
              <c:numCache>
                <c:formatCode>dddd\,\ mmm\ d\,\ yyyy</c:formatCode>
                <c:ptCount val="157"/>
                <c:pt idx="0">
                  <c:v>40567</c:v>
                </c:pt>
                <c:pt idx="1">
                  <c:v>40574</c:v>
                </c:pt>
                <c:pt idx="2">
                  <c:v>40581</c:v>
                </c:pt>
                <c:pt idx="3">
                  <c:v>40588</c:v>
                </c:pt>
                <c:pt idx="4">
                  <c:v>40595</c:v>
                </c:pt>
                <c:pt idx="5">
                  <c:v>40602</c:v>
                </c:pt>
                <c:pt idx="6">
                  <c:v>40609</c:v>
                </c:pt>
                <c:pt idx="7">
                  <c:v>40616</c:v>
                </c:pt>
                <c:pt idx="8">
                  <c:v>40623</c:v>
                </c:pt>
                <c:pt idx="9">
                  <c:v>40630</c:v>
                </c:pt>
                <c:pt idx="10">
                  <c:v>40637</c:v>
                </c:pt>
                <c:pt idx="11">
                  <c:v>40644</c:v>
                </c:pt>
                <c:pt idx="12">
                  <c:v>40651</c:v>
                </c:pt>
                <c:pt idx="13">
                  <c:v>40658</c:v>
                </c:pt>
                <c:pt idx="14">
                  <c:v>40665</c:v>
                </c:pt>
                <c:pt idx="15">
                  <c:v>40672</c:v>
                </c:pt>
                <c:pt idx="16">
                  <c:v>40679</c:v>
                </c:pt>
                <c:pt idx="17">
                  <c:v>40686</c:v>
                </c:pt>
                <c:pt idx="18">
                  <c:v>40693</c:v>
                </c:pt>
                <c:pt idx="19">
                  <c:v>40700</c:v>
                </c:pt>
                <c:pt idx="20">
                  <c:v>40707</c:v>
                </c:pt>
                <c:pt idx="21">
                  <c:v>40714</c:v>
                </c:pt>
                <c:pt idx="22">
                  <c:v>40721</c:v>
                </c:pt>
                <c:pt idx="23">
                  <c:v>40728</c:v>
                </c:pt>
                <c:pt idx="24">
                  <c:v>40735</c:v>
                </c:pt>
                <c:pt idx="25">
                  <c:v>40742</c:v>
                </c:pt>
                <c:pt idx="26">
                  <c:v>40749</c:v>
                </c:pt>
                <c:pt idx="27">
                  <c:v>40756</c:v>
                </c:pt>
                <c:pt idx="28">
                  <c:v>40763</c:v>
                </c:pt>
                <c:pt idx="29">
                  <c:v>40770</c:v>
                </c:pt>
                <c:pt idx="30">
                  <c:v>40777</c:v>
                </c:pt>
                <c:pt idx="31">
                  <c:v>40784</c:v>
                </c:pt>
                <c:pt idx="32">
                  <c:v>40791</c:v>
                </c:pt>
                <c:pt idx="33">
                  <c:v>40798</c:v>
                </c:pt>
                <c:pt idx="34">
                  <c:v>40805</c:v>
                </c:pt>
                <c:pt idx="35">
                  <c:v>40812</c:v>
                </c:pt>
                <c:pt idx="36">
                  <c:v>40819</c:v>
                </c:pt>
                <c:pt idx="37">
                  <c:v>40826</c:v>
                </c:pt>
                <c:pt idx="38">
                  <c:v>40833</c:v>
                </c:pt>
                <c:pt idx="39">
                  <c:v>40840</c:v>
                </c:pt>
                <c:pt idx="40">
                  <c:v>40847</c:v>
                </c:pt>
                <c:pt idx="41">
                  <c:v>40854</c:v>
                </c:pt>
                <c:pt idx="42">
                  <c:v>40861</c:v>
                </c:pt>
                <c:pt idx="43">
                  <c:v>40868</c:v>
                </c:pt>
                <c:pt idx="44">
                  <c:v>40875</c:v>
                </c:pt>
                <c:pt idx="45">
                  <c:v>40882</c:v>
                </c:pt>
                <c:pt idx="46">
                  <c:v>40889</c:v>
                </c:pt>
                <c:pt idx="47">
                  <c:v>40896</c:v>
                </c:pt>
                <c:pt idx="48">
                  <c:v>40903</c:v>
                </c:pt>
                <c:pt idx="49">
                  <c:v>40910</c:v>
                </c:pt>
                <c:pt idx="50">
                  <c:v>40917</c:v>
                </c:pt>
                <c:pt idx="51">
                  <c:v>40924</c:v>
                </c:pt>
                <c:pt idx="52">
                  <c:v>40931</c:v>
                </c:pt>
                <c:pt idx="53">
                  <c:v>40938</c:v>
                </c:pt>
                <c:pt idx="54">
                  <c:v>40945</c:v>
                </c:pt>
                <c:pt idx="55">
                  <c:v>40952</c:v>
                </c:pt>
                <c:pt idx="56">
                  <c:v>40959</c:v>
                </c:pt>
                <c:pt idx="57">
                  <c:v>40966</c:v>
                </c:pt>
                <c:pt idx="58">
                  <c:v>40973</c:v>
                </c:pt>
                <c:pt idx="59">
                  <c:v>40980</c:v>
                </c:pt>
                <c:pt idx="60">
                  <c:v>40987</c:v>
                </c:pt>
                <c:pt idx="61">
                  <c:v>40994</c:v>
                </c:pt>
                <c:pt idx="62">
                  <c:v>41001</c:v>
                </c:pt>
                <c:pt idx="63">
                  <c:v>41008</c:v>
                </c:pt>
                <c:pt idx="64">
                  <c:v>41015</c:v>
                </c:pt>
                <c:pt idx="65">
                  <c:v>41022</c:v>
                </c:pt>
                <c:pt idx="66">
                  <c:v>41029</c:v>
                </c:pt>
                <c:pt idx="67">
                  <c:v>41036</c:v>
                </c:pt>
                <c:pt idx="68">
                  <c:v>41043</c:v>
                </c:pt>
                <c:pt idx="69">
                  <c:v>41050</c:v>
                </c:pt>
                <c:pt idx="70">
                  <c:v>41057</c:v>
                </c:pt>
                <c:pt idx="71">
                  <c:v>41064</c:v>
                </c:pt>
                <c:pt idx="72">
                  <c:v>41071</c:v>
                </c:pt>
                <c:pt idx="73">
                  <c:v>41078</c:v>
                </c:pt>
                <c:pt idx="74">
                  <c:v>41085</c:v>
                </c:pt>
                <c:pt idx="75">
                  <c:v>41092</c:v>
                </c:pt>
                <c:pt idx="76">
                  <c:v>41099</c:v>
                </c:pt>
                <c:pt idx="77">
                  <c:v>41106</c:v>
                </c:pt>
                <c:pt idx="78">
                  <c:v>41113</c:v>
                </c:pt>
                <c:pt idx="79">
                  <c:v>41120</c:v>
                </c:pt>
                <c:pt idx="80">
                  <c:v>41127</c:v>
                </c:pt>
                <c:pt idx="81">
                  <c:v>41134</c:v>
                </c:pt>
                <c:pt idx="82">
                  <c:v>41141</c:v>
                </c:pt>
                <c:pt idx="83">
                  <c:v>41148</c:v>
                </c:pt>
                <c:pt idx="84">
                  <c:v>41155</c:v>
                </c:pt>
                <c:pt idx="85">
                  <c:v>41162</c:v>
                </c:pt>
                <c:pt idx="86">
                  <c:v>41169</c:v>
                </c:pt>
                <c:pt idx="87">
                  <c:v>41176</c:v>
                </c:pt>
                <c:pt idx="88">
                  <c:v>41183</c:v>
                </c:pt>
                <c:pt idx="89">
                  <c:v>41190</c:v>
                </c:pt>
                <c:pt idx="90">
                  <c:v>41197</c:v>
                </c:pt>
                <c:pt idx="91">
                  <c:v>41204</c:v>
                </c:pt>
                <c:pt idx="92">
                  <c:v>41211</c:v>
                </c:pt>
                <c:pt idx="93">
                  <c:v>41218</c:v>
                </c:pt>
                <c:pt idx="94">
                  <c:v>41225</c:v>
                </c:pt>
                <c:pt idx="95">
                  <c:v>41232</c:v>
                </c:pt>
                <c:pt idx="96">
                  <c:v>41239</c:v>
                </c:pt>
                <c:pt idx="97">
                  <c:v>41246</c:v>
                </c:pt>
                <c:pt idx="98">
                  <c:v>41253</c:v>
                </c:pt>
                <c:pt idx="99">
                  <c:v>41260</c:v>
                </c:pt>
                <c:pt idx="100">
                  <c:v>41267</c:v>
                </c:pt>
                <c:pt idx="101">
                  <c:v>41274</c:v>
                </c:pt>
                <c:pt idx="102">
                  <c:v>41281</c:v>
                </c:pt>
                <c:pt idx="103">
                  <c:v>41288</c:v>
                </c:pt>
                <c:pt idx="104">
                  <c:v>41295</c:v>
                </c:pt>
                <c:pt idx="105">
                  <c:v>41302</c:v>
                </c:pt>
                <c:pt idx="106">
                  <c:v>41309</c:v>
                </c:pt>
                <c:pt idx="107">
                  <c:v>41316</c:v>
                </c:pt>
                <c:pt idx="108">
                  <c:v>41323</c:v>
                </c:pt>
                <c:pt idx="109">
                  <c:v>41330</c:v>
                </c:pt>
                <c:pt idx="110">
                  <c:v>41337</c:v>
                </c:pt>
                <c:pt idx="111">
                  <c:v>41344</c:v>
                </c:pt>
                <c:pt idx="112">
                  <c:v>41351</c:v>
                </c:pt>
                <c:pt idx="113">
                  <c:v>41358</c:v>
                </c:pt>
                <c:pt idx="114">
                  <c:v>41365</c:v>
                </c:pt>
                <c:pt idx="115">
                  <c:v>41372</c:v>
                </c:pt>
                <c:pt idx="116">
                  <c:v>41379</c:v>
                </c:pt>
                <c:pt idx="117">
                  <c:v>41386</c:v>
                </c:pt>
                <c:pt idx="118">
                  <c:v>41393</c:v>
                </c:pt>
                <c:pt idx="119">
                  <c:v>41400</c:v>
                </c:pt>
                <c:pt idx="120">
                  <c:v>41407</c:v>
                </c:pt>
                <c:pt idx="121">
                  <c:v>41414</c:v>
                </c:pt>
                <c:pt idx="122">
                  <c:v>41421</c:v>
                </c:pt>
                <c:pt idx="123">
                  <c:v>41428</c:v>
                </c:pt>
                <c:pt idx="124">
                  <c:v>41435</c:v>
                </c:pt>
                <c:pt idx="125">
                  <c:v>41442</c:v>
                </c:pt>
                <c:pt idx="126">
                  <c:v>41449</c:v>
                </c:pt>
                <c:pt idx="127">
                  <c:v>41456</c:v>
                </c:pt>
                <c:pt idx="128">
                  <c:v>41463</c:v>
                </c:pt>
                <c:pt idx="129">
                  <c:v>41470</c:v>
                </c:pt>
                <c:pt idx="130">
                  <c:v>41477</c:v>
                </c:pt>
                <c:pt idx="131">
                  <c:v>41484</c:v>
                </c:pt>
                <c:pt idx="132">
                  <c:v>41491</c:v>
                </c:pt>
                <c:pt idx="133">
                  <c:v>41498</c:v>
                </c:pt>
                <c:pt idx="134">
                  <c:v>41505</c:v>
                </c:pt>
                <c:pt idx="135">
                  <c:v>41512</c:v>
                </c:pt>
                <c:pt idx="136">
                  <c:v>41519</c:v>
                </c:pt>
                <c:pt idx="137">
                  <c:v>41526</c:v>
                </c:pt>
                <c:pt idx="138">
                  <c:v>41533</c:v>
                </c:pt>
                <c:pt idx="139">
                  <c:v>41540</c:v>
                </c:pt>
                <c:pt idx="140">
                  <c:v>41547</c:v>
                </c:pt>
                <c:pt idx="141">
                  <c:v>41554</c:v>
                </c:pt>
                <c:pt idx="142">
                  <c:v>41561</c:v>
                </c:pt>
                <c:pt idx="143">
                  <c:v>41568</c:v>
                </c:pt>
                <c:pt idx="144">
                  <c:v>41575</c:v>
                </c:pt>
                <c:pt idx="145">
                  <c:v>41582</c:v>
                </c:pt>
                <c:pt idx="146">
                  <c:v>41589</c:v>
                </c:pt>
                <c:pt idx="147">
                  <c:v>41596</c:v>
                </c:pt>
                <c:pt idx="148">
                  <c:v>41603</c:v>
                </c:pt>
                <c:pt idx="149">
                  <c:v>41610</c:v>
                </c:pt>
                <c:pt idx="150">
                  <c:v>41617</c:v>
                </c:pt>
                <c:pt idx="151">
                  <c:v>41624</c:v>
                </c:pt>
                <c:pt idx="152">
                  <c:v>41631</c:v>
                </c:pt>
                <c:pt idx="153">
                  <c:v>41638</c:v>
                </c:pt>
                <c:pt idx="154">
                  <c:v>41645</c:v>
                </c:pt>
                <c:pt idx="155">
                  <c:v>41652</c:v>
                </c:pt>
                <c:pt idx="156">
                  <c:v>41659</c:v>
                </c:pt>
              </c:numCache>
            </c:numRef>
          </c:cat>
          <c:val>
            <c:numRef>
              <c:f>Data!$B$6:$B$162</c:f>
              <c:numCache>
                <c:formatCode>"$"#,##0</c:formatCode>
                <c:ptCount val="157"/>
                <c:pt idx="0">
                  <c:v>142925461.06599998</c:v>
                </c:pt>
                <c:pt idx="1">
                  <c:v>143638357.39999998</c:v>
                </c:pt>
                <c:pt idx="2">
                  <c:v>143067827.04857141</c:v>
                </c:pt>
                <c:pt idx="3">
                  <c:v>143313204.55124998</c:v>
                </c:pt>
                <c:pt idx="4">
                  <c:v>143139099.38444442</c:v>
                </c:pt>
                <c:pt idx="5">
                  <c:v>143210526.37111112</c:v>
                </c:pt>
                <c:pt idx="6">
                  <c:v>160781486.53250003</c:v>
                </c:pt>
                <c:pt idx="7">
                  <c:v>143027832.8188889</c:v>
                </c:pt>
                <c:pt idx="8">
                  <c:v>141029703.63444445</c:v>
                </c:pt>
                <c:pt idx="9">
                  <c:v>138094029.85333335</c:v>
                </c:pt>
                <c:pt idx="10">
                  <c:v>134580959.60000002</c:v>
                </c:pt>
                <c:pt idx="11">
                  <c:v>118999238.373</c:v>
                </c:pt>
                <c:pt idx="12">
                  <c:v>129768119.58222222</c:v>
                </c:pt>
                <c:pt idx="13">
                  <c:v>126932111.12777779</c:v>
                </c:pt>
                <c:pt idx="14">
                  <c:v>124319376.12888888</c:v>
                </c:pt>
                <c:pt idx="15">
                  <c:v>121360079.25111111</c:v>
                </c:pt>
                <c:pt idx="16">
                  <c:v>116688595.03999999</c:v>
                </c:pt>
                <c:pt idx="17">
                  <c:v>156781432.48160002</c:v>
                </c:pt>
                <c:pt idx="18">
                  <c:v>114960211.54555555</c:v>
                </c:pt>
                <c:pt idx="19">
                  <c:v>114788014.98333333</c:v>
                </c:pt>
                <c:pt idx="20">
                  <c:v>114685214.72555552</c:v>
                </c:pt>
                <c:pt idx="21">
                  <c:v>113575246.83777776</c:v>
                </c:pt>
                <c:pt idx="22">
                  <c:v>114633568.02888888</c:v>
                </c:pt>
                <c:pt idx="23">
                  <c:v>144941542.37607223</c:v>
                </c:pt>
                <c:pt idx="24">
                  <c:v>116529852.22222221</c:v>
                </c:pt>
                <c:pt idx="25">
                  <c:v>119279578.75444444</c:v>
                </c:pt>
                <c:pt idx="26">
                  <c:v>120329849.9888889</c:v>
                </c:pt>
                <c:pt idx="27">
                  <c:v>121811344.08666669</c:v>
                </c:pt>
                <c:pt idx="28">
                  <c:v>123397082.39111114</c:v>
                </c:pt>
                <c:pt idx="29">
                  <c:v>124565537.19555558</c:v>
                </c:pt>
                <c:pt idx="30">
                  <c:v>125859470.33222222</c:v>
                </c:pt>
                <c:pt idx="31">
                  <c:v>125846660.72111112</c:v>
                </c:pt>
                <c:pt idx="32">
                  <c:v>126548980.91666667</c:v>
                </c:pt>
                <c:pt idx="33">
                  <c:v>127112464.99222223</c:v>
                </c:pt>
                <c:pt idx="34">
                  <c:v>127489556.32444446</c:v>
                </c:pt>
                <c:pt idx="35">
                  <c:v>127861169.29000002</c:v>
                </c:pt>
                <c:pt idx="36">
                  <c:v>127737204.63555557</c:v>
                </c:pt>
                <c:pt idx="37">
                  <c:v>127629322.16444445</c:v>
                </c:pt>
                <c:pt idx="38">
                  <c:v>127548030.62888888</c:v>
                </c:pt>
                <c:pt idx="39">
                  <c:v>127774627.2422222</c:v>
                </c:pt>
                <c:pt idx="40">
                  <c:v>127907396.49555556</c:v>
                </c:pt>
                <c:pt idx="41">
                  <c:v>127280743.17444444</c:v>
                </c:pt>
                <c:pt idx="42">
                  <c:v>125049562.6388889</c:v>
                </c:pt>
                <c:pt idx="43">
                  <c:v>123249856.77333334</c:v>
                </c:pt>
                <c:pt idx="44">
                  <c:v>121607343.50555557</c:v>
                </c:pt>
                <c:pt idx="45">
                  <c:v>120732395.79444446</c:v>
                </c:pt>
                <c:pt idx="46">
                  <c:v>135867172.44</c:v>
                </c:pt>
                <c:pt idx="47">
                  <c:v>121588646.37555555</c:v>
                </c:pt>
                <c:pt idx="48">
                  <c:v>123157049.5377778</c:v>
                </c:pt>
                <c:pt idx="49">
                  <c:v>125020998.91333334</c:v>
                </c:pt>
                <c:pt idx="50">
                  <c:v>101719038.88622224</c:v>
                </c:pt>
                <c:pt idx="51">
                  <c:v>131004667.8566667</c:v>
                </c:pt>
                <c:pt idx="52">
                  <c:v>134163327.09333335</c:v>
                </c:pt>
                <c:pt idx="53">
                  <c:v>137387416.90333334</c:v>
                </c:pt>
                <c:pt idx="54">
                  <c:v>138882350.21555555</c:v>
                </c:pt>
                <c:pt idx="55">
                  <c:v>140471525.0688889</c:v>
                </c:pt>
                <c:pt idx="56">
                  <c:v>140864786.41555557</c:v>
                </c:pt>
                <c:pt idx="57">
                  <c:v>140498941.72555554</c:v>
                </c:pt>
                <c:pt idx="58">
                  <c:v>157136789.6525</c:v>
                </c:pt>
                <c:pt idx="59">
                  <c:v>138843912.56444445</c:v>
                </c:pt>
                <c:pt idx="60">
                  <c:v>136884082.22</c:v>
                </c:pt>
                <c:pt idx="61">
                  <c:v>134847873.11111107</c:v>
                </c:pt>
                <c:pt idx="62">
                  <c:v>132187993.05111112</c:v>
                </c:pt>
                <c:pt idx="63">
                  <c:v>129423502.07555556</c:v>
                </c:pt>
                <c:pt idx="64">
                  <c:v>125983922.47999999</c:v>
                </c:pt>
                <c:pt idx="65">
                  <c:v>122259869.38111112</c:v>
                </c:pt>
                <c:pt idx="66">
                  <c:v>107257344.90599999</c:v>
                </c:pt>
                <c:pt idx="67">
                  <c:v>115956200.24333331</c:v>
                </c:pt>
                <c:pt idx="68">
                  <c:v>111105910.08222219</c:v>
                </c:pt>
                <c:pt idx="69">
                  <c:v>108792457.10666667</c:v>
                </c:pt>
                <c:pt idx="70">
                  <c:v>145926169.31155556</c:v>
                </c:pt>
                <c:pt idx="71">
                  <c:v>106219976.52333333</c:v>
                </c:pt>
                <c:pt idx="72">
                  <c:v>106955200.62666667</c:v>
                </c:pt>
                <c:pt idx="73">
                  <c:v>106928755.70888887</c:v>
                </c:pt>
                <c:pt idx="74">
                  <c:v>108487318.65444446</c:v>
                </c:pt>
                <c:pt idx="75">
                  <c:v>137510393.71025556</c:v>
                </c:pt>
                <c:pt idx="76">
                  <c:v>110942211.39111111</c:v>
                </c:pt>
                <c:pt idx="77">
                  <c:v>114211071.03111112</c:v>
                </c:pt>
                <c:pt idx="78">
                  <c:v>116025774.21000001</c:v>
                </c:pt>
                <c:pt idx="79">
                  <c:v>117718496.49888891</c:v>
                </c:pt>
                <c:pt idx="80">
                  <c:v>119612352.2766667</c:v>
                </c:pt>
                <c:pt idx="81">
                  <c:v>120866591.26555556</c:v>
                </c:pt>
                <c:pt idx="82">
                  <c:v>121462105.87555557</c:v>
                </c:pt>
                <c:pt idx="83">
                  <c:v>122427522.37666665</c:v>
                </c:pt>
                <c:pt idx="84">
                  <c:v>123311536.58222219</c:v>
                </c:pt>
                <c:pt idx="85">
                  <c:v>124193919.92111111</c:v>
                </c:pt>
                <c:pt idx="86">
                  <c:v>124419122.19333331</c:v>
                </c:pt>
                <c:pt idx="87">
                  <c:v>124891080.9911111</c:v>
                </c:pt>
                <c:pt idx="88">
                  <c:v>125068038.36777776</c:v>
                </c:pt>
                <c:pt idx="89">
                  <c:v>125616078.90333332</c:v>
                </c:pt>
                <c:pt idx="90">
                  <c:v>126030389.4611111</c:v>
                </c:pt>
                <c:pt idx="91">
                  <c:v>127120786.70555554</c:v>
                </c:pt>
                <c:pt idx="92">
                  <c:v>127297617.53888887</c:v>
                </c:pt>
                <c:pt idx="93">
                  <c:v>127461727.18111113</c:v>
                </c:pt>
                <c:pt idx="94">
                  <c:v>125366813.13111112</c:v>
                </c:pt>
                <c:pt idx="95">
                  <c:v>123681945.06666666</c:v>
                </c:pt>
                <c:pt idx="96">
                  <c:v>122578317.90888889</c:v>
                </c:pt>
                <c:pt idx="97">
                  <c:v>122097332.51666668</c:v>
                </c:pt>
                <c:pt idx="98">
                  <c:v>135970882.48250002</c:v>
                </c:pt>
                <c:pt idx="99">
                  <c:v>122244967.08666666</c:v>
                </c:pt>
                <c:pt idx="100">
                  <c:v>124408552.71555556</c:v>
                </c:pt>
                <c:pt idx="101">
                  <c:v>125389852.15333335</c:v>
                </c:pt>
                <c:pt idx="102">
                  <c:v>126455327.76111113</c:v>
                </c:pt>
                <c:pt idx="103">
                  <c:v>104083215.72088888</c:v>
                </c:pt>
                <c:pt idx="104">
                  <c:v>133373174.18888889</c:v>
                </c:pt>
                <c:pt idx="105">
                  <c:v>135990632.1688889</c:v>
                </c:pt>
                <c:pt idx="106">
                  <c:v>137247341.6988889</c:v>
                </c:pt>
                <c:pt idx="107">
                  <c:v>139606785.83444443</c:v>
                </c:pt>
                <c:pt idx="108">
                  <c:v>139087801.93555555</c:v>
                </c:pt>
                <c:pt idx="109">
                  <c:v>137886344.87888891</c:v>
                </c:pt>
                <c:pt idx="110">
                  <c:v>154328241.09</c:v>
                </c:pt>
                <c:pt idx="111">
                  <c:v>135704773.66666666</c:v>
                </c:pt>
                <c:pt idx="112">
                  <c:v>133140201.82555556</c:v>
                </c:pt>
                <c:pt idx="113">
                  <c:v>132184453.15666668</c:v>
                </c:pt>
                <c:pt idx="114">
                  <c:v>130792919.23777778</c:v>
                </c:pt>
                <c:pt idx="115">
                  <c:v>128628309.98444444</c:v>
                </c:pt>
                <c:pt idx="116">
                  <c:v>125046647.53555554</c:v>
                </c:pt>
                <c:pt idx="117">
                  <c:v>109236296.60000001</c:v>
                </c:pt>
                <c:pt idx="118">
                  <c:v>117111535.70222221</c:v>
                </c:pt>
                <c:pt idx="119">
                  <c:v>114115629.18777777</c:v>
                </c:pt>
                <c:pt idx="120">
                  <c:v>110683485.73999998</c:v>
                </c:pt>
                <c:pt idx="121">
                  <c:v>109342891.71333331</c:v>
                </c:pt>
                <c:pt idx="122">
                  <c:v>145869653.71671113</c:v>
                </c:pt>
                <c:pt idx="123">
                  <c:v>105029818.85333332</c:v>
                </c:pt>
                <c:pt idx="124">
                  <c:v>105099555.79000001</c:v>
                </c:pt>
                <c:pt idx="125">
                  <c:v>104795686.78222223</c:v>
                </c:pt>
                <c:pt idx="126">
                  <c:v>106062335.08555555</c:v>
                </c:pt>
                <c:pt idx="127">
                  <c:v>136140194.23849443</c:v>
                </c:pt>
                <c:pt idx="128">
                  <c:v>110233974.41222222</c:v>
                </c:pt>
                <c:pt idx="129">
                  <c:v>113322647.34111112</c:v>
                </c:pt>
                <c:pt idx="130">
                  <c:v>114861335.70444447</c:v>
                </c:pt>
                <c:pt idx="131">
                  <c:v>116253069.90333337</c:v>
                </c:pt>
                <c:pt idx="132">
                  <c:v>118119682.46555558</c:v>
                </c:pt>
                <c:pt idx="133">
                  <c:v>119356427.40555556</c:v>
                </c:pt>
                <c:pt idx="134">
                  <c:v>120895917.24333334</c:v>
                </c:pt>
                <c:pt idx="135">
                  <c:v>122333294.15777776</c:v>
                </c:pt>
                <c:pt idx="136">
                  <c:v>123551536.52111112</c:v>
                </c:pt>
                <c:pt idx="137">
                  <c:v>124449936.62111112</c:v>
                </c:pt>
                <c:pt idx="138">
                  <c:v>125178927.65333335</c:v>
                </c:pt>
                <c:pt idx="139">
                  <c:v>125918341.25666666</c:v>
                </c:pt>
                <c:pt idx="140">
                  <c:v>126237084.90999998</c:v>
                </c:pt>
                <c:pt idx="141">
                  <c:v>126891035.52888888</c:v>
                </c:pt>
                <c:pt idx="142">
                  <c:v>127477240.42444447</c:v>
                </c:pt>
                <c:pt idx="143">
                  <c:v>128287159.11666666</c:v>
                </c:pt>
                <c:pt idx="144">
                  <c:v>127568403.50666666</c:v>
                </c:pt>
                <c:pt idx="145">
                  <c:v>127429070.16333331</c:v>
                </c:pt>
                <c:pt idx="146">
                  <c:v>126180139.00999999</c:v>
                </c:pt>
                <c:pt idx="147">
                  <c:v>124515599.26777776</c:v>
                </c:pt>
                <c:pt idx="148">
                  <c:v>122828752.71777776</c:v>
                </c:pt>
                <c:pt idx="149">
                  <c:v>121622979.51666665</c:v>
                </c:pt>
                <c:pt idx="150">
                  <c:v>135203296.76249999</c:v>
                </c:pt>
                <c:pt idx="151">
                  <c:v>121655780.1433333</c:v>
                </c:pt>
                <c:pt idx="152">
                  <c:v>123605106.65333332</c:v>
                </c:pt>
                <c:pt idx="153">
                  <c:v>125856865.32888886</c:v>
                </c:pt>
                <c:pt idx="154">
                  <c:v>127539296.35777776</c:v>
                </c:pt>
                <c:pt idx="155">
                  <c:v>104421386.3608889</c:v>
                </c:pt>
                <c:pt idx="156">
                  <c:v>133788295.64444444</c:v>
                </c:pt>
              </c:numCache>
            </c:numRef>
          </c:val>
        </c:ser>
        <c:marker val="1"/>
        <c:axId val="79761408"/>
        <c:axId val="79762944"/>
      </c:lineChart>
      <c:dateAx>
        <c:axId val="79761408"/>
        <c:scaling>
          <c:orientation val="minMax"/>
        </c:scaling>
        <c:axPos val="b"/>
        <c:numFmt formatCode="mmm\ yy" sourceLinked="0"/>
        <c:tickLblPos val="nextTo"/>
        <c:crossAx val="79762944"/>
        <c:crosses val="autoZero"/>
        <c:auto val="1"/>
        <c:lblOffset val="100"/>
        <c:baseTimeUnit val="days"/>
      </c:dateAx>
      <c:valAx>
        <c:axId val="79762944"/>
        <c:scaling>
          <c:orientation val="minMax"/>
        </c:scaling>
        <c:axPos val="l"/>
        <c:majorGridlines/>
        <c:numFmt formatCode="&quot;$&quot;#,##0" sourceLinked="1"/>
        <c:tickLblPos val="nextTo"/>
        <c:crossAx val="79761408"/>
        <c:crosses val="autoZero"/>
        <c:crossBetween val="between"/>
      </c:valAx>
    </c:plotArea>
    <c:plotVisOnly val="1"/>
    <c:dispBlanksAs val="gap"/>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9</xdr:col>
      <xdr:colOff>304800</xdr:colOff>
      <xdr:row>19</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J14"/>
  <sheetViews>
    <sheetView workbookViewId="0">
      <selection activeCell="A3" sqref="A1:XFD1048576"/>
    </sheetView>
  </sheetViews>
  <sheetFormatPr defaultColWidth="0" defaultRowHeight="15" zeroHeight="1"/>
  <cols>
    <col min="1" max="10" width="9.140625" customWidth="1"/>
    <col min="11" max="16384" width="9.140625" hidden="1"/>
  </cols>
  <sheetData>
    <row r="1" spans="1:10" ht="15.75">
      <c r="A1" s="7" t="s">
        <v>11</v>
      </c>
      <c r="B1" s="1"/>
      <c r="C1" s="1"/>
      <c r="D1" s="1"/>
      <c r="E1" s="1"/>
      <c r="F1" s="1"/>
      <c r="G1" s="1"/>
      <c r="H1" s="1"/>
      <c r="I1" s="1"/>
      <c r="J1" s="1"/>
    </row>
    <row r="2" spans="1:10">
      <c r="A2" s="1"/>
      <c r="B2" s="1"/>
      <c r="C2" s="1"/>
      <c r="D2" s="1"/>
      <c r="E2" s="1"/>
      <c r="F2" s="1"/>
      <c r="G2" s="1"/>
      <c r="H2" s="1"/>
      <c r="I2" s="1"/>
      <c r="J2" s="1"/>
    </row>
    <row r="3" spans="1:10">
      <c r="A3" s="14" t="s">
        <v>12</v>
      </c>
      <c r="B3" s="14"/>
      <c r="C3" s="14"/>
      <c r="D3" s="14"/>
      <c r="E3" s="14"/>
      <c r="F3" s="14"/>
      <c r="G3" s="14"/>
      <c r="H3" s="14"/>
      <c r="I3" s="14"/>
      <c r="J3" s="14"/>
    </row>
    <row r="4" spans="1:10">
      <c r="A4" s="14"/>
      <c r="B4" s="14"/>
      <c r="C4" s="14"/>
      <c r="D4" s="14"/>
      <c r="E4" s="14"/>
      <c r="F4" s="14"/>
      <c r="G4" s="14"/>
      <c r="H4" s="14"/>
      <c r="I4" s="14"/>
      <c r="J4" s="14"/>
    </row>
    <row r="5" spans="1:10">
      <c r="A5" s="14"/>
      <c r="B5" s="14"/>
      <c r="C5" s="14"/>
      <c r="D5" s="14"/>
      <c r="E5" s="14"/>
      <c r="F5" s="14"/>
      <c r="G5" s="14"/>
      <c r="H5" s="14"/>
      <c r="I5" s="14"/>
      <c r="J5" s="14"/>
    </row>
    <row r="6" spans="1:10">
      <c r="A6" s="14"/>
      <c r="B6" s="14"/>
      <c r="C6" s="14"/>
      <c r="D6" s="14"/>
      <c r="E6" s="14"/>
      <c r="F6" s="14"/>
      <c r="G6" s="14"/>
      <c r="H6" s="14"/>
      <c r="I6" s="14"/>
      <c r="J6" s="14"/>
    </row>
    <row r="7" spans="1:10">
      <c r="A7" s="14"/>
      <c r="B7" s="14"/>
      <c r="C7" s="14"/>
      <c r="D7" s="14"/>
      <c r="E7" s="14"/>
      <c r="F7" s="14"/>
      <c r="G7" s="14"/>
      <c r="H7" s="14"/>
      <c r="I7" s="14"/>
      <c r="J7" s="14"/>
    </row>
    <row r="8" spans="1:10">
      <c r="A8" s="1"/>
      <c r="B8" s="1"/>
      <c r="C8" s="1"/>
      <c r="D8" s="1"/>
      <c r="E8" s="1"/>
      <c r="F8" s="1"/>
      <c r="G8" s="1"/>
      <c r="H8" s="1"/>
      <c r="I8" s="1"/>
      <c r="J8" s="1"/>
    </row>
    <row r="9" spans="1:10" ht="15" customHeight="1">
      <c r="A9" s="14" t="s">
        <v>13</v>
      </c>
      <c r="B9" s="14"/>
      <c r="C9" s="14"/>
      <c r="D9" s="14"/>
      <c r="E9" s="14"/>
      <c r="F9" s="14"/>
      <c r="G9" s="14"/>
      <c r="H9" s="14"/>
      <c r="I9" s="14"/>
      <c r="J9" s="14"/>
    </row>
    <row r="10" spans="1:10">
      <c r="A10" s="14"/>
      <c r="B10" s="14"/>
      <c r="C10" s="14"/>
      <c r="D10" s="14"/>
      <c r="E10" s="14"/>
      <c r="F10" s="14"/>
      <c r="G10" s="14"/>
      <c r="H10" s="14"/>
      <c r="I10" s="14"/>
      <c r="J10" s="14"/>
    </row>
    <row r="11" spans="1:10">
      <c r="A11" s="14"/>
      <c r="B11" s="14"/>
      <c r="C11" s="14"/>
      <c r="D11" s="14"/>
      <c r="E11" s="14"/>
      <c r="F11" s="14"/>
      <c r="G11" s="14"/>
      <c r="H11" s="14"/>
      <c r="I11" s="14"/>
      <c r="J11" s="14"/>
    </row>
    <row r="12" spans="1:10" hidden="1"/>
    <row r="13" spans="1:10" hidden="1"/>
    <row r="14" spans="1:10" hidden="1"/>
  </sheetData>
  <mergeCells count="2">
    <mergeCell ref="A3:J7"/>
    <mergeCell ref="A9:J1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162"/>
  <sheetViews>
    <sheetView topLeftCell="A46" workbookViewId="0"/>
  </sheetViews>
  <sheetFormatPr defaultRowHeight="15"/>
  <cols>
    <col min="1" max="1" width="20.5703125" bestFit="1" customWidth="1"/>
    <col min="2" max="2" width="12.140625" bestFit="1" customWidth="1"/>
  </cols>
  <sheetData>
    <row r="1" spans="1:2" ht="15.75">
      <c r="A1" s="3" t="s">
        <v>16</v>
      </c>
    </row>
    <row r="3" spans="1:2">
      <c r="A3" t="s">
        <v>17</v>
      </c>
    </row>
    <row r="5" spans="1:2" ht="30">
      <c r="A5" s="9" t="s">
        <v>14</v>
      </c>
      <c r="B5" s="10" t="s">
        <v>15</v>
      </c>
    </row>
    <row r="6" spans="1:2">
      <c r="A6" s="11">
        <f t="shared" ref="A6:A69" si="0">A7-7</f>
        <v>40567</v>
      </c>
      <c r="B6" s="12">
        <v>142925461.06599998</v>
      </c>
    </row>
    <row r="7" spans="1:2">
      <c r="A7" s="11">
        <f t="shared" si="0"/>
        <v>40574</v>
      </c>
      <c r="B7" s="12">
        <v>143638357.39999998</v>
      </c>
    </row>
    <row r="8" spans="1:2">
      <c r="A8" s="11">
        <f t="shared" si="0"/>
        <v>40581</v>
      </c>
      <c r="B8" s="12">
        <v>143067827.04857141</v>
      </c>
    </row>
    <row r="9" spans="1:2">
      <c r="A9" s="11">
        <f t="shared" si="0"/>
        <v>40588</v>
      </c>
      <c r="B9" s="12">
        <v>143313204.55124998</v>
      </c>
    </row>
    <row r="10" spans="1:2">
      <c r="A10" s="11">
        <f t="shared" si="0"/>
        <v>40595</v>
      </c>
      <c r="B10" s="12">
        <v>143139099.38444442</v>
      </c>
    </row>
    <row r="11" spans="1:2">
      <c r="A11" s="11">
        <f t="shared" si="0"/>
        <v>40602</v>
      </c>
      <c r="B11" s="12">
        <v>143210526.37111112</v>
      </c>
    </row>
    <row r="12" spans="1:2">
      <c r="A12" s="11">
        <f t="shared" si="0"/>
        <v>40609</v>
      </c>
      <c r="B12" s="12">
        <v>160781486.53250003</v>
      </c>
    </row>
    <row r="13" spans="1:2">
      <c r="A13" s="11">
        <f t="shared" si="0"/>
        <v>40616</v>
      </c>
      <c r="B13" s="12">
        <v>143027832.8188889</v>
      </c>
    </row>
    <row r="14" spans="1:2">
      <c r="A14" s="11">
        <f t="shared" si="0"/>
        <v>40623</v>
      </c>
      <c r="B14" s="12">
        <v>141029703.63444445</v>
      </c>
    </row>
    <row r="15" spans="1:2">
      <c r="A15" s="11">
        <f t="shared" si="0"/>
        <v>40630</v>
      </c>
      <c r="B15" s="12">
        <v>138094029.85333335</v>
      </c>
    </row>
    <row r="16" spans="1:2">
      <c r="A16" s="11">
        <f t="shared" si="0"/>
        <v>40637</v>
      </c>
      <c r="B16" s="12">
        <v>134580959.60000002</v>
      </c>
    </row>
    <row r="17" spans="1:2">
      <c r="A17" s="11">
        <f t="shared" si="0"/>
        <v>40644</v>
      </c>
      <c r="B17" s="12">
        <v>118999238.373</v>
      </c>
    </row>
    <row r="18" spans="1:2">
      <c r="A18" s="11">
        <f t="shared" si="0"/>
        <v>40651</v>
      </c>
      <c r="B18" s="12">
        <v>129768119.58222222</v>
      </c>
    </row>
    <row r="19" spans="1:2">
      <c r="A19" s="11">
        <f t="shared" si="0"/>
        <v>40658</v>
      </c>
      <c r="B19" s="12">
        <v>126932111.12777779</v>
      </c>
    </row>
    <row r="20" spans="1:2">
      <c r="A20" s="11">
        <f t="shared" si="0"/>
        <v>40665</v>
      </c>
      <c r="B20" s="12">
        <v>124319376.12888888</v>
      </c>
    </row>
    <row r="21" spans="1:2">
      <c r="A21" s="11">
        <f t="shared" si="0"/>
        <v>40672</v>
      </c>
      <c r="B21" s="12">
        <v>121360079.25111111</v>
      </c>
    </row>
    <row r="22" spans="1:2">
      <c r="A22" s="11">
        <f t="shared" si="0"/>
        <v>40679</v>
      </c>
      <c r="B22" s="12">
        <v>116688595.03999999</v>
      </c>
    </row>
    <row r="23" spans="1:2">
      <c r="A23" s="11">
        <f t="shared" si="0"/>
        <v>40686</v>
      </c>
      <c r="B23" s="12">
        <v>156781432.48160002</v>
      </c>
    </row>
    <row r="24" spans="1:2">
      <c r="A24" s="11">
        <f t="shared" si="0"/>
        <v>40693</v>
      </c>
      <c r="B24" s="12">
        <v>114960211.54555555</v>
      </c>
    </row>
    <row r="25" spans="1:2">
      <c r="A25" s="11">
        <f t="shared" si="0"/>
        <v>40700</v>
      </c>
      <c r="B25" s="12">
        <v>114788014.98333333</v>
      </c>
    </row>
    <row r="26" spans="1:2">
      <c r="A26" s="11">
        <f t="shared" si="0"/>
        <v>40707</v>
      </c>
      <c r="B26" s="12">
        <v>114685214.72555552</v>
      </c>
    </row>
    <row r="27" spans="1:2">
      <c r="A27" s="11">
        <f t="shared" si="0"/>
        <v>40714</v>
      </c>
      <c r="B27" s="12">
        <v>113575246.83777776</v>
      </c>
    </row>
    <row r="28" spans="1:2">
      <c r="A28" s="11">
        <f t="shared" si="0"/>
        <v>40721</v>
      </c>
      <c r="B28" s="12">
        <v>114633568.02888888</v>
      </c>
    </row>
    <row r="29" spans="1:2">
      <c r="A29" s="11">
        <f t="shared" si="0"/>
        <v>40728</v>
      </c>
      <c r="B29" s="12">
        <v>144941542.37607223</v>
      </c>
    </row>
    <row r="30" spans="1:2">
      <c r="A30" s="11">
        <f t="shared" si="0"/>
        <v>40735</v>
      </c>
      <c r="B30" s="12">
        <v>116529852.22222221</v>
      </c>
    </row>
    <row r="31" spans="1:2">
      <c r="A31" s="11">
        <f t="shared" si="0"/>
        <v>40742</v>
      </c>
      <c r="B31" s="12">
        <v>119279578.75444444</v>
      </c>
    </row>
    <row r="32" spans="1:2">
      <c r="A32" s="11">
        <f t="shared" si="0"/>
        <v>40749</v>
      </c>
      <c r="B32" s="12">
        <v>120329849.9888889</v>
      </c>
    </row>
    <row r="33" spans="1:2">
      <c r="A33" s="11">
        <f t="shared" si="0"/>
        <v>40756</v>
      </c>
      <c r="B33" s="12">
        <v>121811344.08666669</v>
      </c>
    </row>
    <row r="34" spans="1:2">
      <c r="A34" s="11">
        <f t="shared" si="0"/>
        <v>40763</v>
      </c>
      <c r="B34" s="12">
        <v>123397082.39111114</v>
      </c>
    </row>
    <row r="35" spans="1:2">
      <c r="A35" s="11">
        <f t="shared" si="0"/>
        <v>40770</v>
      </c>
      <c r="B35" s="12">
        <v>124565537.19555558</v>
      </c>
    </row>
    <row r="36" spans="1:2">
      <c r="A36" s="11">
        <f t="shared" si="0"/>
        <v>40777</v>
      </c>
      <c r="B36" s="12">
        <v>125859470.33222222</v>
      </c>
    </row>
    <row r="37" spans="1:2">
      <c r="A37" s="11">
        <f t="shared" si="0"/>
        <v>40784</v>
      </c>
      <c r="B37" s="12">
        <v>125846660.72111112</v>
      </c>
    </row>
    <row r="38" spans="1:2">
      <c r="A38" s="11">
        <f t="shared" si="0"/>
        <v>40791</v>
      </c>
      <c r="B38" s="12">
        <v>126548980.91666667</v>
      </c>
    </row>
    <row r="39" spans="1:2">
      <c r="A39" s="11">
        <f t="shared" si="0"/>
        <v>40798</v>
      </c>
      <c r="B39" s="12">
        <v>127112464.99222223</v>
      </c>
    </row>
    <row r="40" spans="1:2">
      <c r="A40" s="11">
        <f t="shared" si="0"/>
        <v>40805</v>
      </c>
      <c r="B40" s="12">
        <v>127489556.32444446</v>
      </c>
    </row>
    <row r="41" spans="1:2">
      <c r="A41" s="11">
        <f t="shared" si="0"/>
        <v>40812</v>
      </c>
      <c r="B41" s="12">
        <v>127861169.29000002</v>
      </c>
    </row>
    <row r="42" spans="1:2">
      <c r="A42" s="11">
        <f t="shared" si="0"/>
        <v>40819</v>
      </c>
      <c r="B42" s="12">
        <v>127737204.63555557</v>
      </c>
    </row>
    <row r="43" spans="1:2">
      <c r="A43" s="11">
        <f t="shared" si="0"/>
        <v>40826</v>
      </c>
      <c r="B43" s="12">
        <v>127629322.16444445</v>
      </c>
    </row>
    <row r="44" spans="1:2">
      <c r="A44" s="11">
        <f t="shared" si="0"/>
        <v>40833</v>
      </c>
      <c r="B44" s="12">
        <v>127548030.62888888</v>
      </c>
    </row>
    <row r="45" spans="1:2">
      <c r="A45" s="11">
        <f t="shared" si="0"/>
        <v>40840</v>
      </c>
      <c r="B45" s="12">
        <v>127774627.2422222</v>
      </c>
    </row>
    <row r="46" spans="1:2">
      <c r="A46" s="11">
        <f t="shared" si="0"/>
        <v>40847</v>
      </c>
      <c r="B46" s="12">
        <v>127907396.49555556</v>
      </c>
    </row>
    <row r="47" spans="1:2">
      <c r="A47" s="11">
        <f t="shared" si="0"/>
        <v>40854</v>
      </c>
      <c r="B47" s="12">
        <v>127280743.17444444</v>
      </c>
    </row>
    <row r="48" spans="1:2">
      <c r="A48" s="11">
        <f t="shared" si="0"/>
        <v>40861</v>
      </c>
      <c r="B48" s="12">
        <v>125049562.6388889</v>
      </c>
    </row>
    <row r="49" spans="1:2">
      <c r="A49" s="11">
        <f t="shared" si="0"/>
        <v>40868</v>
      </c>
      <c r="B49" s="12">
        <v>123249856.77333334</v>
      </c>
    </row>
    <row r="50" spans="1:2">
      <c r="A50" s="11">
        <f t="shared" si="0"/>
        <v>40875</v>
      </c>
      <c r="B50" s="12">
        <v>121607343.50555557</v>
      </c>
    </row>
    <row r="51" spans="1:2">
      <c r="A51" s="11">
        <f t="shared" si="0"/>
        <v>40882</v>
      </c>
      <c r="B51" s="12">
        <v>120732395.79444446</v>
      </c>
    </row>
    <row r="52" spans="1:2">
      <c r="A52" s="11">
        <f t="shared" si="0"/>
        <v>40889</v>
      </c>
      <c r="B52" s="12">
        <v>135867172.44</v>
      </c>
    </row>
    <row r="53" spans="1:2">
      <c r="A53" s="11">
        <f t="shared" si="0"/>
        <v>40896</v>
      </c>
      <c r="B53" s="12">
        <v>121588646.37555555</v>
      </c>
    </row>
    <row r="54" spans="1:2">
      <c r="A54" s="11">
        <f t="shared" si="0"/>
        <v>40903</v>
      </c>
      <c r="B54" s="12">
        <v>123157049.5377778</v>
      </c>
    </row>
    <row r="55" spans="1:2">
      <c r="A55" s="11">
        <f t="shared" si="0"/>
        <v>40910</v>
      </c>
      <c r="B55" s="12">
        <v>125020998.91333334</v>
      </c>
    </row>
    <row r="56" spans="1:2">
      <c r="A56" s="11">
        <f t="shared" si="0"/>
        <v>40917</v>
      </c>
      <c r="B56" s="12">
        <v>101719038.88622224</v>
      </c>
    </row>
    <row r="57" spans="1:2">
      <c r="A57" s="11">
        <f t="shared" si="0"/>
        <v>40924</v>
      </c>
      <c r="B57" s="12">
        <v>131004667.8566667</v>
      </c>
    </row>
    <row r="58" spans="1:2">
      <c r="A58" s="11">
        <f t="shared" si="0"/>
        <v>40931</v>
      </c>
      <c r="B58" s="12">
        <v>134163327.09333335</v>
      </c>
    </row>
    <row r="59" spans="1:2">
      <c r="A59" s="11">
        <f t="shared" si="0"/>
        <v>40938</v>
      </c>
      <c r="B59" s="12">
        <v>137387416.90333334</v>
      </c>
    </row>
    <row r="60" spans="1:2">
      <c r="A60" s="11">
        <f t="shared" si="0"/>
        <v>40945</v>
      </c>
      <c r="B60" s="12">
        <v>138882350.21555555</v>
      </c>
    </row>
    <row r="61" spans="1:2">
      <c r="A61" s="11">
        <f t="shared" si="0"/>
        <v>40952</v>
      </c>
      <c r="B61" s="12">
        <v>140471525.0688889</v>
      </c>
    </row>
    <row r="62" spans="1:2">
      <c r="A62" s="11">
        <f t="shared" si="0"/>
        <v>40959</v>
      </c>
      <c r="B62" s="12">
        <v>140864786.41555557</v>
      </c>
    </row>
    <row r="63" spans="1:2">
      <c r="A63" s="11">
        <f t="shared" si="0"/>
        <v>40966</v>
      </c>
      <c r="B63" s="12">
        <v>140498941.72555554</v>
      </c>
    </row>
    <row r="64" spans="1:2">
      <c r="A64" s="11">
        <f t="shared" si="0"/>
        <v>40973</v>
      </c>
      <c r="B64" s="12">
        <v>157136789.6525</v>
      </c>
    </row>
    <row r="65" spans="1:2">
      <c r="A65" s="11">
        <f t="shared" si="0"/>
        <v>40980</v>
      </c>
      <c r="B65" s="12">
        <v>138843912.56444445</v>
      </c>
    </row>
    <row r="66" spans="1:2">
      <c r="A66" s="11">
        <f t="shared" si="0"/>
        <v>40987</v>
      </c>
      <c r="B66" s="12">
        <v>136884082.22</v>
      </c>
    </row>
    <row r="67" spans="1:2">
      <c r="A67" s="11">
        <f t="shared" si="0"/>
        <v>40994</v>
      </c>
      <c r="B67" s="12">
        <v>134847873.11111107</v>
      </c>
    </row>
    <row r="68" spans="1:2">
      <c r="A68" s="11">
        <f t="shared" si="0"/>
        <v>41001</v>
      </c>
      <c r="B68" s="12">
        <v>132187993.05111112</v>
      </c>
    </row>
    <row r="69" spans="1:2">
      <c r="A69" s="11">
        <f t="shared" si="0"/>
        <v>41008</v>
      </c>
      <c r="B69" s="12">
        <v>129423502.07555556</v>
      </c>
    </row>
    <row r="70" spans="1:2">
      <c r="A70" s="11">
        <f t="shared" ref="A70:A133" si="1">A71-7</f>
        <v>41015</v>
      </c>
      <c r="B70" s="12">
        <v>125983922.47999999</v>
      </c>
    </row>
    <row r="71" spans="1:2">
      <c r="A71" s="11">
        <f t="shared" si="1"/>
        <v>41022</v>
      </c>
      <c r="B71" s="12">
        <v>122259869.38111112</v>
      </c>
    </row>
    <row r="72" spans="1:2">
      <c r="A72" s="11">
        <f t="shared" si="1"/>
        <v>41029</v>
      </c>
      <c r="B72" s="12">
        <v>107257344.90599999</v>
      </c>
    </row>
    <row r="73" spans="1:2">
      <c r="A73" s="11">
        <f t="shared" si="1"/>
        <v>41036</v>
      </c>
      <c r="B73" s="12">
        <v>115956200.24333331</v>
      </c>
    </row>
    <row r="74" spans="1:2">
      <c r="A74" s="11">
        <f t="shared" si="1"/>
        <v>41043</v>
      </c>
      <c r="B74" s="12">
        <v>111105910.08222219</v>
      </c>
    </row>
    <row r="75" spans="1:2">
      <c r="A75" s="11">
        <f t="shared" si="1"/>
        <v>41050</v>
      </c>
      <c r="B75" s="12">
        <v>108792457.10666667</v>
      </c>
    </row>
    <row r="76" spans="1:2">
      <c r="A76" s="11">
        <f t="shared" si="1"/>
        <v>41057</v>
      </c>
      <c r="B76" s="12">
        <v>145926169.31155556</v>
      </c>
    </row>
    <row r="77" spans="1:2">
      <c r="A77" s="11">
        <f t="shared" si="1"/>
        <v>41064</v>
      </c>
      <c r="B77" s="12">
        <v>106219976.52333333</v>
      </c>
    </row>
    <row r="78" spans="1:2">
      <c r="A78" s="11">
        <f t="shared" si="1"/>
        <v>41071</v>
      </c>
      <c r="B78" s="12">
        <v>106955200.62666667</v>
      </c>
    </row>
    <row r="79" spans="1:2">
      <c r="A79" s="11">
        <f t="shared" si="1"/>
        <v>41078</v>
      </c>
      <c r="B79" s="12">
        <v>106928755.70888887</v>
      </c>
    </row>
    <row r="80" spans="1:2">
      <c r="A80" s="11">
        <f t="shared" si="1"/>
        <v>41085</v>
      </c>
      <c r="B80" s="12">
        <v>108487318.65444446</v>
      </c>
    </row>
    <row r="81" spans="1:2">
      <c r="A81" s="11">
        <f t="shared" si="1"/>
        <v>41092</v>
      </c>
      <c r="B81" s="12">
        <v>137510393.71025556</v>
      </c>
    </row>
    <row r="82" spans="1:2">
      <c r="A82" s="11">
        <f t="shared" si="1"/>
        <v>41099</v>
      </c>
      <c r="B82" s="12">
        <v>110942211.39111111</v>
      </c>
    </row>
    <row r="83" spans="1:2">
      <c r="A83" s="11">
        <f t="shared" si="1"/>
        <v>41106</v>
      </c>
      <c r="B83" s="12">
        <v>114211071.03111112</v>
      </c>
    </row>
    <row r="84" spans="1:2">
      <c r="A84" s="11">
        <f t="shared" si="1"/>
        <v>41113</v>
      </c>
      <c r="B84" s="12">
        <v>116025774.21000001</v>
      </c>
    </row>
    <row r="85" spans="1:2">
      <c r="A85" s="11">
        <f t="shared" si="1"/>
        <v>41120</v>
      </c>
      <c r="B85" s="12">
        <v>117718496.49888891</v>
      </c>
    </row>
    <row r="86" spans="1:2">
      <c r="A86" s="11">
        <f t="shared" si="1"/>
        <v>41127</v>
      </c>
      <c r="B86" s="12">
        <v>119612352.2766667</v>
      </c>
    </row>
    <row r="87" spans="1:2">
      <c r="A87" s="11">
        <f t="shared" si="1"/>
        <v>41134</v>
      </c>
      <c r="B87" s="12">
        <v>120866591.26555556</v>
      </c>
    </row>
    <row r="88" spans="1:2">
      <c r="A88" s="11">
        <f t="shared" si="1"/>
        <v>41141</v>
      </c>
      <c r="B88" s="12">
        <v>121462105.87555557</v>
      </c>
    </row>
    <row r="89" spans="1:2">
      <c r="A89" s="11">
        <f t="shared" si="1"/>
        <v>41148</v>
      </c>
      <c r="B89" s="12">
        <v>122427522.37666665</v>
      </c>
    </row>
    <row r="90" spans="1:2">
      <c r="A90" s="11">
        <f t="shared" si="1"/>
        <v>41155</v>
      </c>
      <c r="B90" s="12">
        <v>123311536.58222219</v>
      </c>
    </row>
    <row r="91" spans="1:2">
      <c r="A91" s="11">
        <f t="shared" si="1"/>
        <v>41162</v>
      </c>
      <c r="B91" s="12">
        <v>124193919.92111111</v>
      </c>
    </row>
    <row r="92" spans="1:2">
      <c r="A92" s="11">
        <f t="shared" si="1"/>
        <v>41169</v>
      </c>
      <c r="B92" s="12">
        <v>124419122.19333331</v>
      </c>
    </row>
    <row r="93" spans="1:2">
      <c r="A93" s="11">
        <f t="shared" si="1"/>
        <v>41176</v>
      </c>
      <c r="B93" s="12">
        <v>124891080.9911111</v>
      </c>
    </row>
    <row r="94" spans="1:2">
      <c r="A94" s="11">
        <f t="shared" si="1"/>
        <v>41183</v>
      </c>
      <c r="B94" s="12">
        <v>125068038.36777776</v>
      </c>
    </row>
    <row r="95" spans="1:2">
      <c r="A95" s="11">
        <f t="shared" si="1"/>
        <v>41190</v>
      </c>
      <c r="B95" s="12">
        <v>125616078.90333332</v>
      </c>
    </row>
    <row r="96" spans="1:2">
      <c r="A96" s="11">
        <f t="shared" si="1"/>
        <v>41197</v>
      </c>
      <c r="B96" s="12">
        <v>126030389.4611111</v>
      </c>
    </row>
    <row r="97" spans="1:2">
      <c r="A97" s="11">
        <f t="shared" si="1"/>
        <v>41204</v>
      </c>
      <c r="B97" s="12">
        <v>127120786.70555554</v>
      </c>
    </row>
    <row r="98" spans="1:2">
      <c r="A98" s="11">
        <f t="shared" si="1"/>
        <v>41211</v>
      </c>
      <c r="B98" s="12">
        <v>127297617.53888887</v>
      </c>
    </row>
    <row r="99" spans="1:2">
      <c r="A99" s="11">
        <f t="shared" si="1"/>
        <v>41218</v>
      </c>
      <c r="B99" s="12">
        <v>127461727.18111113</v>
      </c>
    </row>
    <row r="100" spans="1:2">
      <c r="A100" s="11">
        <f t="shared" si="1"/>
        <v>41225</v>
      </c>
      <c r="B100" s="12">
        <v>125366813.13111112</v>
      </c>
    </row>
    <row r="101" spans="1:2">
      <c r="A101" s="11">
        <f t="shared" si="1"/>
        <v>41232</v>
      </c>
      <c r="B101" s="12">
        <v>123681945.06666666</v>
      </c>
    </row>
    <row r="102" spans="1:2">
      <c r="A102" s="11">
        <f t="shared" si="1"/>
        <v>41239</v>
      </c>
      <c r="B102" s="12">
        <v>122578317.90888889</v>
      </c>
    </row>
    <row r="103" spans="1:2">
      <c r="A103" s="11">
        <f t="shared" si="1"/>
        <v>41246</v>
      </c>
      <c r="B103" s="12">
        <v>122097332.51666668</v>
      </c>
    </row>
    <row r="104" spans="1:2">
      <c r="A104" s="11">
        <f t="shared" si="1"/>
        <v>41253</v>
      </c>
      <c r="B104" s="12">
        <v>135970882.48250002</v>
      </c>
    </row>
    <row r="105" spans="1:2">
      <c r="A105" s="11">
        <f t="shared" si="1"/>
        <v>41260</v>
      </c>
      <c r="B105" s="12">
        <v>122244967.08666666</v>
      </c>
    </row>
    <row r="106" spans="1:2">
      <c r="A106" s="11">
        <f t="shared" si="1"/>
        <v>41267</v>
      </c>
      <c r="B106" s="12">
        <v>124408552.71555556</v>
      </c>
    </row>
    <row r="107" spans="1:2">
      <c r="A107" s="11">
        <f t="shared" si="1"/>
        <v>41274</v>
      </c>
      <c r="B107" s="12">
        <v>125389852.15333335</v>
      </c>
    </row>
    <row r="108" spans="1:2">
      <c r="A108" s="11">
        <f t="shared" si="1"/>
        <v>41281</v>
      </c>
      <c r="B108" s="12">
        <v>126455327.76111113</v>
      </c>
    </row>
    <row r="109" spans="1:2">
      <c r="A109" s="11">
        <f t="shared" si="1"/>
        <v>41288</v>
      </c>
      <c r="B109" s="12">
        <v>104083215.72088888</v>
      </c>
    </row>
    <row r="110" spans="1:2">
      <c r="A110" s="11">
        <f t="shared" si="1"/>
        <v>41295</v>
      </c>
      <c r="B110" s="12">
        <v>133373174.18888889</v>
      </c>
    </row>
    <row r="111" spans="1:2">
      <c r="A111" s="11">
        <f t="shared" si="1"/>
        <v>41302</v>
      </c>
      <c r="B111" s="12">
        <v>135990632.1688889</v>
      </c>
    </row>
    <row r="112" spans="1:2">
      <c r="A112" s="11">
        <f t="shared" si="1"/>
        <v>41309</v>
      </c>
      <c r="B112" s="12">
        <v>137247341.6988889</v>
      </c>
    </row>
    <row r="113" spans="1:2">
      <c r="A113" s="11">
        <f t="shared" si="1"/>
        <v>41316</v>
      </c>
      <c r="B113" s="12">
        <v>139606785.83444443</v>
      </c>
    </row>
    <row r="114" spans="1:2">
      <c r="A114" s="11">
        <f t="shared" si="1"/>
        <v>41323</v>
      </c>
      <c r="B114" s="12">
        <v>139087801.93555555</v>
      </c>
    </row>
    <row r="115" spans="1:2">
      <c r="A115" s="11">
        <f t="shared" si="1"/>
        <v>41330</v>
      </c>
      <c r="B115" s="12">
        <v>137886344.87888891</v>
      </c>
    </row>
    <row r="116" spans="1:2">
      <c r="A116" s="11">
        <f t="shared" si="1"/>
        <v>41337</v>
      </c>
      <c r="B116" s="12">
        <v>154328241.09</v>
      </c>
    </row>
    <row r="117" spans="1:2">
      <c r="A117" s="11">
        <f t="shared" si="1"/>
        <v>41344</v>
      </c>
      <c r="B117" s="12">
        <v>135704773.66666666</v>
      </c>
    </row>
    <row r="118" spans="1:2">
      <c r="A118" s="11">
        <f t="shared" si="1"/>
        <v>41351</v>
      </c>
      <c r="B118" s="12">
        <v>133140201.82555556</v>
      </c>
    </row>
    <row r="119" spans="1:2">
      <c r="A119" s="11">
        <f t="shared" si="1"/>
        <v>41358</v>
      </c>
      <c r="B119" s="12">
        <v>132184453.15666668</v>
      </c>
    </row>
    <row r="120" spans="1:2">
      <c r="A120" s="11">
        <f t="shared" si="1"/>
        <v>41365</v>
      </c>
      <c r="B120" s="12">
        <v>130792919.23777778</v>
      </c>
    </row>
    <row r="121" spans="1:2">
      <c r="A121" s="11">
        <f t="shared" si="1"/>
        <v>41372</v>
      </c>
      <c r="B121" s="12">
        <v>128628309.98444444</v>
      </c>
    </row>
    <row r="122" spans="1:2">
      <c r="A122" s="11">
        <f t="shared" si="1"/>
        <v>41379</v>
      </c>
      <c r="B122" s="12">
        <v>125046647.53555554</v>
      </c>
    </row>
    <row r="123" spans="1:2">
      <c r="A123" s="11">
        <f t="shared" si="1"/>
        <v>41386</v>
      </c>
      <c r="B123" s="12">
        <v>109236296.60000001</v>
      </c>
    </row>
    <row r="124" spans="1:2">
      <c r="A124" s="11">
        <f t="shared" si="1"/>
        <v>41393</v>
      </c>
      <c r="B124" s="12">
        <v>117111535.70222221</v>
      </c>
    </row>
    <row r="125" spans="1:2">
      <c r="A125" s="11">
        <f t="shared" si="1"/>
        <v>41400</v>
      </c>
      <c r="B125" s="12">
        <v>114115629.18777777</v>
      </c>
    </row>
    <row r="126" spans="1:2">
      <c r="A126" s="11">
        <f t="shared" si="1"/>
        <v>41407</v>
      </c>
      <c r="B126" s="12">
        <v>110683485.73999998</v>
      </c>
    </row>
    <row r="127" spans="1:2">
      <c r="A127" s="11">
        <f t="shared" si="1"/>
        <v>41414</v>
      </c>
      <c r="B127" s="12">
        <v>109342891.71333331</v>
      </c>
    </row>
    <row r="128" spans="1:2">
      <c r="A128" s="11">
        <f t="shared" si="1"/>
        <v>41421</v>
      </c>
      <c r="B128" s="12">
        <v>145869653.71671113</v>
      </c>
    </row>
    <row r="129" spans="1:2">
      <c r="A129" s="11">
        <f t="shared" si="1"/>
        <v>41428</v>
      </c>
      <c r="B129" s="12">
        <v>105029818.85333332</v>
      </c>
    </row>
    <row r="130" spans="1:2">
      <c r="A130" s="11">
        <f t="shared" si="1"/>
        <v>41435</v>
      </c>
      <c r="B130" s="12">
        <v>105099555.79000001</v>
      </c>
    </row>
    <row r="131" spans="1:2">
      <c r="A131" s="11">
        <f t="shared" si="1"/>
        <v>41442</v>
      </c>
      <c r="B131" s="12">
        <v>104795686.78222223</v>
      </c>
    </row>
    <row r="132" spans="1:2">
      <c r="A132" s="11">
        <f t="shared" si="1"/>
        <v>41449</v>
      </c>
      <c r="B132" s="12">
        <v>106062335.08555555</v>
      </c>
    </row>
    <row r="133" spans="1:2">
      <c r="A133" s="11">
        <f t="shared" si="1"/>
        <v>41456</v>
      </c>
      <c r="B133" s="12">
        <v>136140194.23849443</v>
      </c>
    </row>
    <row r="134" spans="1:2">
      <c r="A134" s="11">
        <f t="shared" ref="A134:A160" si="2">A135-7</f>
        <v>41463</v>
      </c>
      <c r="B134" s="12">
        <v>110233974.41222222</v>
      </c>
    </row>
    <row r="135" spans="1:2">
      <c r="A135" s="11">
        <f t="shared" si="2"/>
        <v>41470</v>
      </c>
      <c r="B135" s="12">
        <v>113322647.34111112</v>
      </c>
    </row>
    <row r="136" spans="1:2">
      <c r="A136" s="11">
        <f t="shared" si="2"/>
        <v>41477</v>
      </c>
      <c r="B136" s="12">
        <v>114861335.70444447</v>
      </c>
    </row>
    <row r="137" spans="1:2">
      <c r="A137" s="11">
        <f t="shared" si="2"/>
        <v>41484</v>
      </c>
      <c r="B137" s="12">
        <v>116253069.90333337</v>
      </c>
    </row>
    <row r="138" spans="1:2">
      <c r="A138" s="11">
        <f t="shared" si="2"/>
        <v>41491</v>
      </c>
      <c r="B138" s="12">
        <v>118119682.46555558</v>
      </c>
    </row>
    <row r="139" spans="1:2">
      <c r="A139" s="11">
        <f t="shared" si="2"/>
        <v>41498</v>
      </c>
      <c r="B139" s="12">
        <v>119356427.40555556</v>
      </c>
    </row>
    <row r="140" spans="1:2">
      <c r="A140" s="11">
        <f t="shared" si="2"/>
        <v>41505</v>
      </c>
      <c r="B140" s="12">
        <v>120895917.24333334</v>
      </c>
    </row>
    <row r="141" spans="1:2">
      <c r="A141" s="11">
        <f t="shared" si="2"/>
        <v>41512</v>
      </c>
      <c r="B141" s="12">
        <v>122333294.15777776</v>
      </c>
    </row>
    <row r="142" spans="1:2">
      <c r="A142" s="11">
        <f t="shared" si="2"/>
        <v>41519</v>
      </c>
      <c r="B142" s="12">
        <v>123551536.52111112</v>
      </c>
    </row>
    <row r="143" spans="1:2">
      <c r="A143" s="11">
        <f t="shared" si="2"/>
        <v>41526</v>
      </c>
      <c r="B143" s="12">
        <v>124449936.62111112</v>
      </c>
    </row>
    <row r="144" spans="1:2">
      <c r="A144" s="11">
        <f t="shared" si="2"/>
        <v>41533</v>
      </c>
      <c r="B144" s="12">
        <v>125178927.65333335</v>
      </c>
    </row>
    <row r="145" spans="1:2">
      <c r="A145" s="11">
        <f t="shared" si="2"/>
        <v>41540</v>
      </c>
      <c r="B145" s="12">
        <v>125918341.25666666</v>
      </c>
    </row>
    <row r="146" spans="1:2">
      <c r="A146" s="11">
        <f t="shared" si="2"/>
        <v>41547</v>
      </c>
      <c r="B146" s="12">
        <v>126237084.90999998</v>
      </c>
    </row>
    <row r="147" spans="1:2">
      <c r="A147" s="11">
        <f t="shared" si="2"/>
        <v>41554</v>
      </c>
      <c r="B147" s="12">
        <v>126891035.52888888</v>
      </c>
    </row>
    <row r="148" spans="1:2">
      <c r="A148" s="11">
        <f t="shared" si="2"/>
        <v>41561</v>
      </c>
      <c r="B148" s="12">
        <v>127477240.42444447</v>
      </c>
    </row>
    <row r="149" spans="1:2">
      <c r="A149" s="11">
        <f t="shared" si="2"/>
        <v>41568</v>
      </c>
      <c r="B149" s="12">
        <v>128287159.11666666</v>
      </c>
    </row>
    <row r="150" spans="1:2">
      <c r="A150" s="11">
        <f t="shared" si="2"/>
        <v>41575</v>
      </c>
      <c r="B150" s="12">
        <v>127568403.50666666</v>
      </c>
    </row>
    <row r="151" spans="1:2">
      <c r="A151" s="11">
        <f t="shared" si="2"/>
        <v>41582</v>
      </c>
      <c r="B151" s="12">
        <v>127429070.16333331</v>
      </c>
    </row>
    <row r="152" spans="1:2">
      <c r="A152" s="11">
        <f t="shared" si="2"/>
        <v>41589</v>
      </c>
      <c r="B152" s="12">
        <v>126180139.00999999</v>
      </c>
    </row>
    <row r="153" spans="1:2">
      <c r="A153" s="11">
        <f t="shared" si="2"/>
        <v>41596</v>
      </c>
      <c r="B153" s="12">
        <v>124515599.26777776</v>
      </c>
    </row>
    <row r="154" spans="1:2">
      <c r="A154" s="11">
        <f t="shared" si="2"/>
        <v>41603</v>
      </c>
      <c r="B154" s="12">
        <v>122828752.71777776</v>
      </c>
    </row>
    <row r="155" spans="1:2">
      <c r="A155" s="11">
        <f t="shared" si="2"/>
        <v>41610</v>
      </c>
      <c r="B155" s="12">
        <v>121622979.51666665</v>
      </c>
    </row>
    <row r="156" spans="1:2">
      <c r="A156" s="11">
        <f t="shared" si="2"/>
        <v>41617</v>
      </c>
      <c r="B156" s="12">
        <v>135203296.76249999</v>
      </c>
    </row>
    <row r="157" spans="1:2">
      <c r="A157" s="11">
        <f t="shared" si="2"/>
        <v>41624</v>
      </c>
      <c r="B157" s="12">
        <v>121655780.1433333</v>
      </c>
    </row>
    <row r="158" spans="1:2">
      <c r="A158" s="11">
        <f t="shared" si="2"/>
        <v>41631</v>
      </c>
      <c r="B158" s="12">
        <v>123605106.65333332</v>
      </c>
    </row>
    <row r="159" spans="1:2">
      <c r="A159" s="11">
        <f t="shared" si="2"/>
        <v>41638</v>
      </c>
      <c r="B159" s="12">
        <v>125856865.32888886</v>
      </c>
    </row>
    <row r="160" spans="1:2">
      <c r="A160" s="11">
        <f t="shared" si="2"/>
        <v>41645</v>
      </c>
      <c r="B160" s="12">
        <v>127539296.35777776</v>
      </c>
    </row>
    <row r="161" spans="1:2">
      <c r="A161" s="11">
        <f>A162-7</f>
        <v>41652</v>
      </c>
      <c r="B161" s="12">
        <v>104421386.3608889</v>
      </c>
    </row>
    <row r="162" spans="1:2">
      <c r="A162" s="11">
        <v>41659</v>
      </c>
      <c r="B162" s="12">
        <v>133788295.64444444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J23"/>
  <sheetViews>
    <sheetView tabSelected="1" workbookViewId="0">
      <selection activeCell="E16" sqref="A1:XFD1048576"/>
    </sheetView>
  </sheetViews>
  <sheetFormatPr defaultRowHeight="15"/>
  <sheetData>
    <row r="1" spans="1:10" ht="15.75">
      <c r="A1" s="3" t="s">
        <v>8</v>
      </c>
    </row>
    <row r="3" spans="1:10">
      <c r="A3" s="8" t="s">
        <v>23</v>
      </c>
    </row>
    <row r="5" spans="1:10">
      <c r="A5" s="4" t="s">
        <v>10</v>
      </c>
    </row>
    <row r="6" spans="1:10">
      <c r="A6" s="13" t="s">
        <v>0</v>
      </c>
      <c r="B6" s="15" t="s">
        <v>24</v>
      </c>
      <c r="C6" s="15"/>
      <c r="D6" s="15"/>
      <c r="E6" s="15"/>
      <c r="F6" s="15"/>
      <c r="G6" s="15"/>
      <c r="H6" s="15"/>
      <c r="I6" s="15"/>
      <c r="J6" s="15"/>
    </row>
    <row r="7" spans="1:10">
      <c r="A7" s="13"/>
      <c r="B7" s="15"/>
      <c r="C7" s="15"/>
      <c r="D7" s="15"/>
      <c r="E7" s="15"/>
      <c r="F7" s="15"/>
      <c r="G7" s="15"/>
      <c r="H7" s="15"/>
      <c r="I7" s="15"/>
      <c r="J7" s="15"/>
    </row>
    <row r="8" spans="1:10">
      <c r="A8" s="13" t="s">
        <v>1</v>
      </c>
      <c r="B8" t="s">
        <v>25</v>
      </c>
    </row>
    <row r="9" spans="1:10" ht="15" customHeight="1">
      <c r="A9" s="13" t="s">
        <v>2</v>
      </c>
      <c r="B9" s="15" t="s">
        <v>27</v>
      </c>
      <c r="C9" s="15"/>
      <c r="D9" s="15"/>
      <c r="E9" s="15"/>
      <c r="F9" s="15"/>
      <c r="G9" s="15"/>
      <c r="H9" s="15"/>
      <c r="I9" s="15"/>
      <c r="J9" s="15"/>
    </row>
    <row r="10" spans="1:10">
      <c r="A10" s="2"/>
      <c r="B10" s="15"/>
      <c r="C10" s="15"/>
      <c r="D10" s="15"/>
      <c r="E10" s="15"/>
      <c r="F10" s="15"/>
      <c r="G10" s="15"/>
      <c r="H10" s="15"/>
      <c r="I10" s="15"/>
      <c r="J10" s="15"/>
    </row>
    <row r="11" spans="1:10">
      <c r="A11" s="2" t="s">
        <v>3</v>
      </c>
      <c r="B11" s="15" t="s">
        <v>26</v>
      </c>
      <c r="C11" s="15"/>
      <c r="D11" s="15"/>
      <c r="E11" s="15"/>
      <c r="F11" s="15"/>
      <c r="G11" s="15"/>
      <c r="H11" s="15"/>
      <c r="I11" s="15"/>
      <c r="J11" s="15"/>
    </row>
    <row r="12" spans="1:10">
      <c r="A12" s="2"/>
      <c r="B12" s="15"/>
      <c r="C12" s="15"/>
      <c r="D12" s="15"/>
      <c r="E12" s="15"/>
      <c r="F12" s="15"/>
      <c r="G12" s="15"/>
      <c r="H12" s="15"/>
      <c r="I12" s="15"/>
      <c r="J12" s="15"/>
    </row>
    <row r="13" spans="1:10">
      <c r="A13" s="2" t="s">
        <v>4</v>
      </c>
      <c r="B13" t="s">
        <v>25</v>
      </c>
      <c r="C13" s="6"/>
      <c r="D13" s="6"/>
      <c r="E13" s="6"/>
      <c r="F13" s="6"/>
      <c r="G13" s="6"/>
      <c r="H13" s="6"/>
      <c r="I13" s="6"/>
      <c r="J13" s="6"/>
    </row>
    <row r="14" spans="1:10">
      <c r="A14" s="2" t="s">
        <v>5</v>
      </c>
      <c r="B14" s="15" t="s">
        <v>21</v>
      </c>
      <c r="C14" s="15"/>
      <c r="D14" s="15"/>
      <c r="E14" s="15"/>
      <c r="F14" s="15"/>
      <c r="G14" s="15"/>
      <c r="H14" s="15"/>
      <c r="I14" s="15"/>
      <c r="J14" s="15"/>
    </row>
    <row r="15" spans="1:10">
      <c r="A15" s="2"/>
      <c r="B15" s="15"/>
      <c r="C15" s="15"/>
      <c r="D15" s="15"/>
      <c r="E15" s="15"/>
      <c r="F15" s="15"/>
      <c r="G15" s="15"/>
      <c r="H15" s="15"/>
      <c r="I15" s="15"/>
      <c r="J15" s="15"/>
    </row>
    <row r="16" spans="1:10">
      <c r="A16" s="2"/>
    </row>
    <row r="17" spans="1:2">
      <c r="A17" s="4" t="s">
        <v>22</v>
      </c>
    </row>
    <row r="18" spans="1:2">
      <c r="A18" s="2" t="s">
        <v>4</v>
      </c>
      <c r="B18" t="s">
        <v>28</v>
      </c>
    </row>
    <row r="19" spans="1:2">
      <c r="A19" s="2" t="s">
        <v>5</v>
      </c>
      <c r="B19" t="s">
        <v>18</v>
      </c>
    </row>
    <row r="20" spans="1:2">
      <c r="A20" s="2" t="s">
        <v>6</v>
      </c>
      <c r="B20" t="s">
        <v>19</v>
      </c>
    </row>
    <row r="21" spans="1:2">
      <c r="A21" s="2" t="s">
        <v>7</v>
      </c>
      <c r="B21" t="s">
        <v>20</v>
      </c>
    </row>
    <row r="23" spans="1:2">
      <c r="A23" s="5" t="s">
        <v>9</v>
      </c>
    </row>
  </sheetData>
  <mergeCells count="4">
    <mergeCell ref="B9:J10"/>
    <mergeCell ref="B6:J7"/>
    <mergeCell ref="B11:J12"/>
    <mergeCell ref="B14:J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vt:lpstr>
      <vt:lpstr>Data</vt:lpstr>
      <vt:lpstr>Questions</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dell</cp:lastModifiedBy>
  <dcterms:created xsi:type="dcterms:W3CDTF">2014-01-21T01:24:35Z</dcterms:created>
  <dcterms:modified xsi:type="dcterms:W3CDTF">2014-11-14T03:10:02Z</dcterms:modified>
</cp:coreProperties>
</file>