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efly\Documents\Capella\MBA FP 6152\"/>
    </mc:Choice>
  </mc:AlternateContent>
  <bookViews>
    <workbookView xWindow="0" yWindow="0" windowWidth="24000" windowHeight="9510"/>
  </bookViews>
  <sheets>
    <sheet name="Assessment 2, Part 2" sheetId="2" r:id="rId1"/>
  </sheets>
  <calcPr calcId="171027"/>
</workbook>
</file>

<file path=xl/calcChain.xml><?xml version="1.0" encoding="utf-8"?>
<calcChain xmlns="http://schemas.openxmlformats.org/spreadsheetml/2006/main">
  <c r="D29" i="2" l="1"/>
  <c r="B29" i="2"/>
  <c r="D18" i="2"/>
  <c r="D34" i="2" s="1"/>
  <c r="D39" i="2" s="1"/>
  <c r="D9" i="2"/>
  <c r="B9" i="2"/>
  <c r="B16" i="2" s="1"/>
  <c r="B18" i="2" s="1"/>
  <c r="B34" i="2" s="1"/>
  <c r="B39" i="2" s="1"/>
  <c r="B41" i="2" l="1"/>
  <c r="D41" i="2"/>
</calcChain>
</file>

<file path=xl/sharedStrings.xml><?xml version="1.0" encoding="utf-8"?>
<sst xmlns="http://schemas.openxmlformats.org/spreadsheetml/2006/main" count="36" uniqueCount="36">
  <si>
    <t>Consolidation Worksheet</t>
  </si>
  <si>
    <t>Consolidation Entries</t>
  </si>
  <si>
    <t xml:space="preserve">Accounts </t>
  </si>
  <si>
    <t>Debit</t>
  </si>
  <si>
    <t>Credit</t>
  </si>
  <si>
    <t>Consolidated Totals</t>
  </si>
  <si>
    <t>Revenues</t>
  </si>
  <si>
    <t>Net income</t>
  </si>
  <si>
    <t>Retained Earnings 1/1</t>
  </si>
  <si>
    <t>Net income (above)</t>
  </si>
  <si>
    <t>Dividends paid</t>
  </si>
  <si>
    <t>Retained Earnings 12/31</t>
  </si>
  <si>
    <t>Current assets</t>
  </si>
  <si>
    <t>Land</t>
  </si>
  <si>
    <t>Buildings (net)</t>
  </si>
  <si>
    <t>Goodwill</t>
  </si>
  <si>
    <t xml:space="preserve">  Total assets</t>
  </si>
  <si>
    <t>Liabilities</t>
  </si>
  <si>
    <t>Common stock</t>
  </si>
  <si>
    <t>Retained Earnings</t>
  </si>
  <si>
    <t xml:space="preserve">  Total liabilities and equity</t>
  </si>
  <si>
    <t xml:space="preserve">Shark and Fish </t>
  </si>
  <si>
    <t>For the year ending December 31, 2014</t>
  </si>
  <si>
    <t>Shark</t>
  </si>
  <si>
    <t>Fish</t>
  </si>
  <si>
    <t>Noncontrolling Interest</t>
  </si>
  <si>
    <t>Operating Expenses</t>
  </si>
  <si>
    <t>Equity income of Fish</t>
  </si>
  <si>
    <t>Consolidated net income</t>
  </si>
  <si>
    <t>NCI in Fish's net income</t>
  </si>
  <si>
    <t xml:space="preserve">Controlling interest </t>
  </si>
  <si>
    <t>Investment in Fish</t>
  </si>
  <si>
    <t>Patent</t>
  </si>
  <si>
    <t>Additional paid-in capital</t>
  </si>
  <si>
    <t>NCI 7/1</t>
  </si>
  <si>
    <t>NCI 12/31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</si>
</sst>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_);_(* \(#,##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164" fontId="0" fillId="0" borderId="2" xfId="1" applyNumberFormat="1" applyFont="1" applyBorder="1"/>
    <xf numFmtId="164" fontId="0" fillId="0" borderId="0" xfId="1" applyNumberFormat="1" applyFont="1" applyFill="1"/>
    <xf numFmtId="0" fontId="2" fillId="0" borderId="0" xfId="0" applyFont="1" applyBorder="1" applyAlignment="1">
      <alignment horizontal="center"/>
    </xf>
    <xf numFmtId="165" fontId="0" fillId="0" borderId="0" xfId="0" applyNumberFormat="1" applyAlignment="1">
      <alignment horizontal="left" indent="2"/>
    </xf>
    <xf numFmtId="166" fontId="0" fillId="0" borderId="2" xfId="0" applyNumberForma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B1" workbookViewId="0">
      <selection activeCell="H33" sqref="H33"/>
    </sheetView>
  </sheetViews>
  <sheetFormatPr defaultRowHeight="15" x14ac:dyDescent="0.25"/>
  <cols>
    <col min="1" max="1" width="24.42578125" customWidth="1"/>
    <col min="2" max="2" width="15.28515625" customWidth="1"/>
    <col min="3" max="3" width="2.28515625" customWidth="1"/>
    <col min="4" max="4" width="15.28515625" style="1" customWidth="1"/>
    <col min="5" max="5" width="2.28515625" customWidth="1"/>
    <col min="6" max="6" width="15.28515625" customWidth="1"/>
    <col min="7" max="7" width="2.28515625" customWidth="1"/>
    <col min="8" max="8" width="15.28515625" customWidth="1"/>
    <col min="9" max="9" width="2.28515625" customWidth="1"/>
    <col min="10" max="10" width="15.28515625" customWidth="1"/>
    <col min="11" max="11" width="16.28515625" customWidth="1"/>
  </cols>
  <sheetData>
    <row r="1" spans="1:1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3" t="s">
        <v>22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F4" s="14" t="s">
        <v>1</v>
      </c>
      <c r="G4" s="14"/>
      <c r="H4" s="14"/>
      <c r="I4" s="14"/>
      <c r="J4" s="10"/>
    </row>
    <row r="5" spans="1:11" ht="30" x14ac:dyDescent="0.25">
      <c r="A5" s="2" t="s">
        <v>2</v>
      </c>
      <c r="B5" s="2" t="s">
        <v>23</v>
      </c>
      <c r="C5" s="2"/>
      <c r="D5" s="3" t="s">
        <v>24</v>
      </c>
      <c r="E5" s="4"/>
      <c r="F5" s="2" t="s">
        <v>3</v>
      </c>
      <c r="G5" s="4"/>
      <c r="H5" s="5" t="s">
        <v>4</v>
      </c>
      <c r="I5" s="4"/>
      <c r="J5" s="6" t="s">
        <v>25</v>
      </c>
      <c r="K5" s="6" t="s">
        <v>5</v>
      </c>
    </row>
    <row r="6" spans="1:11" x14ac:dyDescent="0.25">
      <c r="A6" t="s">
        <v>6</v>
      </c>
      <c r="B6" s="1">
        <v>-780165</v>
      </c>
      <c r="C6" s="1"/>
      <c r="D6" s="1">
        <v>-491000</v>
      </c>
      <c r="F6" s="1"/>
      <c r="H6" s="1"/>
      <c r="J6" s="1"/>
      <c r="K6" s="7"/>
    </row>
    <row r="7" spans="1:11" x14ac:dyDescent="0.25">
      <c r="A7" t="s">
        <v>26</v>
      </c>
      <c r="B7" s="1">
        <v>468000</v>
      </c>
      <c r="C7" s="1"/>
      <c r="D7" s="1">
        <v>298000</v>
      </c>
      <c r="F7" s="1"/>
      <c r="H7" s="1"/>
      <c r="J7" s="1"/>
      <c r="K7" s="7"/>
    </row>
    <row r="8" spans="1:11" x14ac:dyDescent="0.25">
      <c r="A8" t="s">
        <v>27</v>
      </c>
      <c r="B8" s="1">
        <v>-58835</v>
      </c>
      <c r="C8" s="1"/>
      <c r="D8" s="1">
        <v>0</v>
      </c>
      <c r="F8" s="1"/>
      <c r="H8" s="1"/>
      <c r="J8" s="1"/>
      <c r="K8" s="7"/>
    </row>
    <row r="9" spans="1:11" ht="15.75" thickBot="1" x14ac:dyDescent="0.3">
      <c r="A9" t="s">
        <v>7</v>
      </c>
      <c r="B9" s="8">
        <f>SUM(B6:B8)</f>
        <v>-371000</v>
      </c>
      <c r="C9" s="8"/>
      <c r="D9" s="8">
        <f>SUM(D6:D8)</f>
        <v>-193000</v>
      </c>
      <c r="F9" s="1"/>
      <c r="H9" s="1"/>
      <c r="J9" s="1"/>
      <c r="K9" s="8"/>
    </row>
    <row r="10" spans="1:11" ht="15.75" thickTop="1" x14ac:dyDescent="0.25">
      <c r="B10" s="1"/>
      <c r="C10" s="1"/>
      <c r="F10" s="1"/>
      <c r="J10" s="1"/>
    </row>
    <row r="11" spans="1:11" x14ac:dyDescent="0.25">
      <c r="A11" t="s">
        <v>28</v>
      </c>
      <c r="B11" s="1"/>
      <c r="C11" s="1"/>
      <c r="F11" s="1"/>
      <c r="J11" s="1"/>
      <c r="K11" s="7"/>
    </row>
    <row r="12" spans="1:11" x14ac:dyDescent="0.25">
      <c r="A12" t="s">
        <v>29</v>
      </c>
      <c r="B12" s="1"/>
      <c r="C12" s="1"/>
      <c r="F12" s="1"/>
      <c r="J12" s="1"/>
      <c r="K12" s="11"/>
    </row>
    <row r="13" spans="1:11" ht="15.75" thickBot="1" x14ac:dyDescent="0.3">
      <c r="A13" t="s">
        <v>30</v>
      </c>
      <c r="B13" s="1"/>
      <c r="C13" s="1"/>
      <c r="F13" s="1"/>
      <c r="J13" s="1"/>
      <c r="K13" s="12"/>
    </row>
    <row r="14" spans="1:11" ht="15.75" thickTop="1" x14ac:dyDescent="0.25">
      <c r="B14" s="1"/>
      <c r="C14" s="1"/>
      <c r="F14" s="1"/>
      <c r="J14" s="1"/>
    </row>
    <row r="15" spans="1:11" x14ac:dyDescent="0.25">
      <c r="A15" t="s">
        <v>8</v>
      </c>
      <c r="B15" s="1">
        <v>-871000</v>
      </c>
      <c r="C15" s="1"/>
      <c r="D15" s="1">
        <v>-534000</v>
      </c>
      <c r="F15" s="1"/>
      <c r="H15" s="1"/>
      <c r="J15" s="1"/>
      <c r="K15" s="7"/>
    </row>
    <row r="16" spans="1:11" x14ac:dyDescent="0.25">
      <c r="A16" t="s">
        <v>9</v>
      </c>
      <c r="B16" s="1">
        <f>B9</f>
        <v>-371000</v>
      </c>
      <c r="C16" s="1"/>
      <c r="D16" s="1">
        <v>-193000</v>
      </c>
      <c r="F16" s="1"/>
      <c r="H16" s="1"/>
      <c r="J16" s="1"/>
      <c r="K16" s="7"/>
    </row>
    <row r="17" spans="1:11" x14ac:dyDescent="0.25">
      <c r="A17" t="s">
        <v>10</v>
      </c>
      <c r="B17" s="1">
        <v>150000</v>
      </c>
      <c r="C17" s="1"/>
      <c r="D17" s="1">
        <v>50000</v>
      </c>
      <c r="F17" s="1"/>
      <c r="H17" s="1"/>
      <c r="J17" s="1"/>
      <c r="K17" s="7"/>
    </row>
    <row r="18" spans="1:11" ht="15.75" thickBot="1" x14ac:dyDescent="0.3">
      <c r="A18" t="s">
        <v>11</v>
      </c>
      <c r="B18" s="8">
        <f>SUM(B15:B17)</f>
        <v>-1092000</v>
      </c>
      <c r="C18" s="8"/>
      <c r="D18" s="8">
        <f>SUM(D15:D17)</f>
        <v>-677000</v>
      </c>
      <c r="F18" s="1"/>
      <c r="H18" s="1"/>
      <c r="J18" s="1"/>
      <c r="K18" s="8"/>
    </row>
    <row r="19" spans="1:11" ht="15.75" thickTop="1" x14ac:dyDescent="0.25">
      <c r="B19" s="1"/>
      <c r="C19" s="1"/>
      <c r="F19" s="1"/>
      <c r="H19" s="1"/>
      <c r="J19" s="1"/>
    </row>
    <row r="20" spans="1:11" x14ac:dyDescent="0.25">
      <c r="A20" t="s">
        <v>12</v>
      </c>
      <c r="B20" s="1">
        <v>465790</v>
      </c>
      <c r="C20" s="1"/>
      <c r="D20" s="1">
        <v>448000</v>
      </c>
      <c r="F20" s="1"/>
      <c r="H20" s="1"/>
      <c r="J20" s="1"/>
      <c r="K20" s="7"/>
    </row>
    <row r="21" spans="1:11" x14ac:dyDescent="0.25">
      <c r="A21" t="s">
        <v>31</v>
      </c>
      <c r="B21" s="9">
        <v>833210</v>
      </c>
      <c r="C21" s="1"/>
      <c r="D21" s="1">
        <v>0</v>
      </c>
      <c r="F21" s="1"/>
      <c r="H21" s="1"/>
      <c r="J21" s="1"/>
      <c r="K21" s="7"/>
    </row>
    <row r="22" spans="1:11" x14ac:dyDescent="0.25">
      <c r="B22" s="1"/>
      <c r="C22" s="1"/>
      <c r="F22" s="1"/>
      <c r="H22" s="1"/>
      <c r="J22" s="1"/>
    </row>
    <row r="23" spans="1:11" x14ac:dyDescent="0.25">
      <c r="B23" s="1"/>
      <c r="C23" s="1"/>
      <c r="F23" s="1"/>
      <c r="H23" s="1"/>
      <c r="J23" s="1"/>
    </row>
    <row r="24" spans="1:11" x14ac:dyDescent="0.25">
      <c r="B24" s="1"/>
      <c r="C24" s="1"/>
      <c r="F24" s="1"/>
      <c r="H24" s="1"/>
      <c r="J24" s="1"/>
    </row>
    <row r="25" spans="1:11" x14ac:dyDescent="0.25">
      <c r="A25" t="s">
        <v>13</v>
      </c>
      <c r="B25" s="1">
        <v>458000</v>
      </c>
      <c r="C25" s="1"/>
      <c r="D25" s="1">
        <v>237000</v>
      </c>
      <c r="F25" s="1"/>
      <c r="H25" s="1"/>
      <c r="J25" s="1"/>
      <c r="K25" s="7"/>
    </row>
    <row r="26" spans="1:11" x14ac:dyDescent="0.25">
      <c r="A26" t="s">
        <v>14</v>
      </c>
      <c r="B26" s="1">
        <v>748000</v>
      </c>
      <c r="C26" s="1"/>
      <c r="D26" s="1">
        <v>674000</v>
      </c>
      <c r="F26" s="1"/>
      <c r="H26" s="1"/>
      <c r="J26" s="1"/>
      <c r="K26" s="7"/>
    </row>
    <row r="27" spans="1:11" x14ac:dyDescent="0.25">
      <c r="A27" t="s">
        <v>32</v>
      </c>
      <c r="B27" s="1">
        <v>0</v>
      </c>
      <c r="C27" s="1"/>
      <c r="D27" s="1">
        <v>0</v>
      </c>
      <c r="F27" s="1"/>
      <c r="H27" s="1"/>
      <c r="J27" s="1"/>
      <c r="K27" s="7"/>
    </row>
    <row r="28" spans="1:11" x14ac:dyDescent="0.25">
      <c r="A28" t="s">
        <v>15</v>
      </c>
      <c r="B28" s="1">
        <v>0</v>
      </c>
      <c r="C28" s="1"/>
      <c r="D28" s="1">
        <v>0</v>
      </c>
      <c r="F28" s="1"/>
      <c r="H28" s="1"/>
      <c r="J28" s="1"/>
      <c r="K28" s="7"/>
    </row>
    <row r="29" spans="1:11" ht="15.75" thickBot="1" x14ac:dyDescent="0.3">
      <c r="A29" t="s">
        <v>16</v>
      </c>
      <c r="B29" s="8">
        <f>SUM(B20:B28)</f>
        <v>2505000</v>
      </c>
      <c r="C29" s="8"/>
      <c r="D29" s="8">
        <f>SUM(D20:D28)</f>
        <v>1359000</v>
      </c>
      <c r="F29" s="1"/>
      <c r="H29" s="1"/>
      <c r="J29" s="1"/>
      <c r="K29" s="8"/>
    </row>
    <row r="30" spans="1:11" ht="15.75" thickTop="1" x14ac:dyDescent="0.25">
      <c r="B30" s="1"/>
      <c r="C30" s="1"/>
      <c r="F30" s="1"/>
      <c r="H30" s="1"/>
      <c r="J30" s="1"/>
    </row>
    <row r="31" spans="1:11" x14ac:dyDescent="0.25">
      <c r="A31" t="s">
        <v>17</v>
      </c>
      <c r="B31" s="1">
        <v>-913000</v>
      </c>
      <c r="C31" s="1"/>
      <c r="D31" s="1">
        <v>-362000</v>
      </c>
      <c r="F31" s="1"/>
      <c r="H31" s="1"/>
      <c r="J31" s="1"/>
      <c r="K31" s="7"/>
    </row>
    <row r="32" spans="1:11" x14ac:dyDescent="0.25">
      <c r="A32" t="s">
        <v>18</v>
      </c>
      <c r="B32" s="1">
        <v>-95000</v>
      </c>
      <c r="C32" s="1"/>
      <c r="D32" s="1">
        <v>-300000</v>
      </c>
      <c r="F32" s="1"/>
      <c r="H32" s="1"/>
      <c r="J32" s="1"/>
      <c r="K32" s="7"/>
    </row>
    <row r="33" spans="1:11" x14ac:dyDescent="0.25">
      <c r="A33" t="s">
        <v>33</v>
      </c>
      <c r="B33" s="1">
        <v>-405000</v>
      </c>
      <c r="C33" s="1"/>
      <c r="D33" s="1">
        <v>-20000</v>
      </c>
      <c r="F33" s="1"/>
      <c r="H33" s="1"/>
      <c r="J33" s="1"/>
      <c r="K33" s="7"/>
    </row>
    <row r="34" spans="1:11" x14ac:dyDescent="0.25">
      <c r="A34" t="s">
        <v>19</v>
      </c>
      <c r="B34" s="1">
        <f>B18</f>
        <v>-1092000</v>
      </c>
      <c r="C34" s="1"/>
      <c r="D34" s="1">
        <f>D18</f>
        <v>-677000</v>
      </c>
      <c r="F34" s="1"/>
      <c r="H34" s="1"/>
      <c r="J34" s="1"/>
      <c r="K34" s="7"/>
    </row>
    <row r="35" spans="1:11" x14ac:dyDescent="0.25">
      <c r="A35" t="s">
        <v>34</v>
      </c>
      <c r="B35" s="1"/>
      <c r="C35" s="1"/>
      <c r="F35" s="1"/>
      <c r="H35" s="1"/>
      <c r="J35" s="1"/>
      <c r="K35" s="7"/>
    </row>
    <row r="36" spans="1:11" x14ac:dyDescent="0.25">
      <c r="B36" s="1"/>
      <c r="C36" s="1"/>
      <c r="F36" s="1"/>
      <c r="H36" s="1"/>
      <c r="J36" s="1"/>
      <c r="K36" s="7"/>
    </row>
    <row r="37" spans="1:11" x14ac:dyDescent="0.25">
      <c r="B37" s="1"/>
      <c r="C37" s="1"/>
      <c r="F37" s="1"/>
      <c r="H37" s="1"/>
      <c r="J37" s="1"/>
      <c r="K37" s="7"/>
    </row>
    <row r="38" spans="1:11" x14ac:dyDescent="0.25">
      <c r="A38" t="s">
        <v>35</v>
      </c>
      <c r="B38" s="1"/>
      <c r="C38" s="1"/>
      <c r="F38" s="1"/>
      <c r="H38" s="1"/>
      <c r="J38" s="1"/>
      <c r="K38" s="7"/>
    </row>
    <row r="39" spans="1:11" ht="15.75" thickBot="1" x14ac:dyDescent="0.3">
      <c r="A39" t="s">
        <v>20</v>
      </c>
      <c r="B39" s="8">
        <f>SUM(B31:B34)</f>
        <v>-2505000</v>
      </c>
      <c r="C39" s="8"/>
      <c r="D39" s="8">
        <f>SUM(D31:D34)</f>
        <v>-1359000</v>
      </c>
      <c r="F39" s="1"/>
      <c r="H39" s="1"/>
      <c r="J39" s="1"/>
      <c r="K39" s="8"/>
    </row>
    <row r="40" spans="1:11" ht="15.75" thickTop="1" x14ac:dyDescent="0.25">
      <c r="F40" s="7"/>
      <c r="H40" s="7"/>
    </row>
    <row r="41" spans="1:11" x14ac:dyDescent="0.25">
      <c r="B41" s="7">
        <f>B29+B39</f>
        <v>0</v>
      </c>
      <c r="D41" s="1">
        <f>D29+D39</f>
        <v>0</v>
      </c>
    </row>
  </sheetData>
  <mergeCells count="4">
    <mergeCell ref="A1:K1"/>
    <mergeCell ref="A2:K2"/>
    <mergeCell ref="A3:K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 2, Part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D Sheeler</dc:creator>
  <cp:lastModifiedBy>Firefly</cp:lastModifiedBy>
  <dcterms:created xsi:type="dcterms:W3CDTF">2014-11-29T17:45:48Z</dcterms:created>
  <dcterms:modified xsi:type="dcterms:W3CDTF">2016-07-28T15:01:32Z</dcterms:modified>
</cp:coreProperties>
</file>