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E:\Download\"/>
    </mc:Choice>
  </mc:AlternateContent>
  <bookViews>
    <workbookView xWindow="-15" yWindow="-15" windowWidth="10320" windowHeight="7770" activeTab="1"/>
  </bookViews>
  <sheets>
    <sheet name="Data" sheetId="17" r:id="rId1"/>
    <sheet name="Sheet1" sheetId="18" r:id="rId2"/>
    <sheet name=" Week 1" sheetId="10" r:id="rId3"/>
    <sheet name="Week 2 " sheetId="13" r:id="rId4"/>
    <sheet name="Week 3" sheetId="15" r:id="rId5"/>
    <sheet name=" Week 4" sheetId="14" r:id="rId6"/>
    <sheet name="Week 5" sheetId="16" r:id="rId7"/>
  </sheets>
  <calcPr calcId="152511"/>
</workbook>
</file>

<file path=xl/calcChain.xml><?xml version="1.0" encoding="utf-8"?>
<calcChain xmlns="http://schemas.openxmlformats.org/spreadsheetml/2006/main">
  <c r="G44" i="14" l="1"/>
  <c r="F44" i="14"/>
  <c r="E44" i="14"/>
  <c r="D44" i="14"/>
  <c r="C44" i="14"/>
  <c r="B44" i="14"/>
  <c r="H43" i="14"/>
  <c r="H42" i="14"/>
  <c r="H44" i="14" s="1"/>
  <c r="H41" i="14"/>
  <c r="H40" i="14"/>
  <c r="G31" i="13"/>
  <c r="G33" i="13" s="1"/>
  <c r="G32" i="13" l="1"/>
</calcChain>
</file>

<file path=xl/sharedStrings.xml><?xml version="1.0" encoding="utf-8"?>
<sst xmlns="http://schemas.openxmlformats.org/spreadsheetml/2006/main" count="783" uniqueCount="375">
  <si>
    <t>Sal</t>
  </si>
  <si>
    <t>Compa</t>
  </si>
  <si>
    <t>Age</t>
  </si>
  <si>
    <t>M</t>
  </si>
  <si>
    <t>E</t>
  </si>
  <si>
    <t>B</t>
  </si>
  <si>
    <t>F</t>
  </si>
  <si>
    <t>D</t>
  </si>
  <si>
    <t>C</t>
  </si>
  <si>
    <t>A</t>
  </si>
  <si>
    <t>Week 1.</t>
  </si>
  <si>
    <t>Week 2</t>
  </si>
  <si>
    <t>Week 4</t>
  </si>
  <si>
    <t>Week 3</t>
  </si>
  <si>
    <t>Mean</t>
  </si>
  <si>
    <t>Standard Error</t>
  </si>
  <si>
    <t>Standard Deviation</t>
  </si>
  <si>
    <t>Sum</t>
  </si>
  <si>
    <t>Count</t>
  </si>
  <si>
    <t>a.</t>
  </si>
  <si>
    <t>b.</t>
  </si>
  <si>
    <t>Male</t>
  </si>
  <si>
    <t>Female</t>
  </si>
  <si>
    <t>Males</t>
  </si>
  <si>
    <t>Ho</t>
  </si>
  <si>
    <t>Variance</t>
  </si>
  <si>
    <t>Observations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</si>
  <si>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</si>
  <si>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</si>
  <si>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</si>
  <si>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</si>
  <si>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</si>
  <si>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</si>
  <si>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</si>
  <si>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Females</t>
  </si>
  <si>
    <t>Conclusion: Do not reject Ho; mean equals 45</t>
  </si>
  <si>
    <t>which would be more appropriate to use in answering the question about salary equity?  Why?</t>
  </si>
  <si>
    <t>ANOVA</t>
  </si>
  <si>
    <t>SUMMARY</t>
  </si>
  <si>
    <t>Average</t>
  </si>
  <si>
    <t>Source of Variation</t>
  </si>
  <si>
    <t>SS</t>
  </si>
  <si>
    <t>MS</t>
  </si>
  <si>
    <t>P-value</t>
  </si>
  <si>
    <t>F crit</t>
  </si>
  <si>
    <t>Total</t>
  </si>
  <si>
    <t xml:space="preserve">A </t>
  </si>
  <si>
    <t>EXPECTED</t>
  </si>
  <si>
    <t>Sum =</t>
  </si>
  <si>
    <t xml:space="preserve">Low </t>
  </si>
  <si>
    <t xml:space="preserve">to </t>
  </si>
  <si>
    <t>High</t>
  </si>
  <si>
    <t>OBS COUNT - m</t>
  </si>
  <si>
    <t>OBS COUNT - f</t>
  </si>
  <si>
    <t xml:space="preserve"> expressing an employee’s salary, we do not want to have both used in the same regression.)</t>
  </si>
  <si>
    <t>SUMMARY OUTPUT</t>
  </si>
  <si>
    <t>Regression Statistics</t>
  </si>
  <si>
    <t>Multiple R</t>
  </si>
  <si>
    <t>R Square</t>
  </si>
  <si>
    <t>Adjusted R Square</t>
  </si>
  <si>
    <t>Regression</t>
  </si>
  <si>
    <t>Residual</t>
  </si>
  <si>
    <t>Intercept</t>
  </si>
  <si>
    <t>Significance F</t>
  </si>
  <si>
    <t>Coefficients</t>
  </si>
  <si>
    <t>Lower 95%</t>
  </si>
  <si>
    <t>Upper 95%</t>
  </si>
  <si>
    <t>Lower 95.0%</t>
  </si>
  <si>
    <t>Upper 95.0%</t>
  </si>
  <si>
    <t>What is the probability for a:</t>
  </si>
  <si>
    <t>c.     Why are the results different?</t>
  </si>
  <si>
    <t>a.       Randomly selected person being a male in grade E?</t>
  </si>
  <si>
    <t>c.</t>
  </si>
  <si>
    <t>d.</t>
  </si>
  <si>
    <t xml:space="preserve">Below are 2 one-sample t-tests comparing male and female average salaries to the overall sample mean.  </t>
  </si>
  <si>
    <t>Interpretation:</t>
  </si>
  <si>
    <t>What are your conclusions about equal pay at this point?</t>
  </si>
  <si>
    <t>5.  </t>
  </si>
  <si>
    <t>Confidence Intervals and Chi Square  (Chs 11 - 12)</t>
  </si>
  <si>
    <t>For full credit, you need to also show the statistical outcomes - either the Excel test result or the calculations you performed.</t>
  </si>
  <si>
    <t>OBSERVED</t>
  </si>
  <si>
    <t xml:space="preserve">St error </t>
  </si>
  <si>
    <t>&lt;Reminder: standard error is the sample standard deviation divided by the square root of the sample size.&gt;</t>
  </si>
  <si>
    <t>Ho: The regression equation is not significant.</t>
  </si>
  <si>
    <t>Ho: The regression coefficient for each variable is not significant</t>
  </si>
  <si>
    <t>Ha: The regression coefficient for each variable is significant</t>
  </si>
  <si>
    <t>Which is the best variable to use in analyzing pay practices - salary or compa?  Why?</t>
  </si>
  <si>
    <t>Why did the single factor tests and analysis (such as t and single factor ANOVA tests on salary equality) not provide a complete answer to our salary equality question?</t>
  </si>
  <si>
    <t>variables as used in question 2.  Show the result, and interpret your findings by answering the same questions.</t>
  </si>
  <si>
    <t>Note: be sure to include the appropriate hypothesis statements.</t>
  </si>
  <si>
    <t>Ha: The regression equation is significant.</t>
  </si>
  <si>
    <t>What outcomes in your life or work might benefit from a multiple regression examination rather than a simpler one variable test?</t>
  </si>
  <si>
    <t>Perform a regression analysis using compa as the dependent variable and the same independent</t>
  </si>
  <si>
    <t>Based on our sample data set, can the male and female compas in the population be equal to each other? (Another 2-sample t-test.)</t>
  </si>
  <si>
    <t>(Since we have not yet covered testing for variance equality, assume the data sets have statistically equal variances.)</t>
  </si>
  <si>
    <t xml:space="preserve"> </t>
  </si>
  <si>
    <t>Measurement and Description - chapters 1 and 2</t>
  </si>
  <si>
    <t xml:space="preserve">this impact the kind of analysis we can do with the data.  For example, descriptive statistics </t>
  </si>
  <si>
    <t>such as means can only be done on interval or ratio level data.</t>
  </si>
  <si>
    <t>Nominal</t>
  </si>
  <si>
    <t>Ordinal</t>
  </si>
  <si>
    <t>Interval</t>
  </si>
  <si>
    <t>Ratio</t>
  </si>
  <si>
    <t>Salary</t>
  </si>
  <si>
    <t>For each variable that you did not call ratio, why did you make that decision?</t>
  </si>
  <si>
    <t>The first step in analyzing data sets is to find some summary descriptive statistics for key variables.</t>
  </si>
  <si>
    <t>Overall</t>
  </si>
  <si>
    <t>Note: Place data to the right, if you use Descriptive statistics, place that to the right as well.</t>
  </si>
  <si>
    <t>Probability</t>
  </si>
  <si>
    <t>The normal curve probability of exceeding this score:</t>
  </si>
  <si>
    <t>e.</t>
  </si>
  <si>
    <t>Conclusions from looking at salary results:</t>
  </si>
  <si>
    <t>Conclusions from looking at compa results:</t>
  </si>
  <si>
    <t>Do both salary measures show the same results?</t>
  </si>
  <si>
    <t>Can we make any conclusions about equal pay for equal work yet?</t>
  </si>
  <si>
    <t xml:space="preserve">5.      </t>
  </si>
  <si>
    <t xml:space="preserve">What conclusions can you make about the issue of male and female pay equality?  Are all of the results consistent? </t>
  </si>
  <si>
    <t>What is the difference between the sal and compa measures of pay?</t>
  </si>
  <si>
    <t>Null Hypothesis:</t>
  </si>
  <si>
    <t>Alt. Hypothesis:</t>
  </si>
  <si>
    <t>What is the p-value:</t>
  </si>
  <si>
    <t>Do you reject or not reject the null hypothesis:</t>
  </si>
  <si>
    <t>What does that decision mean in terms of our equal pay question:</t>
  </si>
  <si>
    <t>If  the null hypothesis was rejected, what is the effect size value (eta squared):</t>
  </si>
  <si>
    <t>NA</t>
  </si>
  <si>
    <t>t value</t>
  </si>
  <si>
    <t>Difference</t>
  </si>
  <si>
    <t>St Err.</t>
  </si>
  <si>
    <t>T value</t>
  </si>
  <si>
    <t>Can the means be equal?</t>
  </si>
  <si>
    <t>Yes/No</t>
  </si>
  <si>
    <t>Why?</t>
  </si>
  <si>
    <t>How does this compare to the week 2, question 2 result (2 sampe t-test)?</t>
  </si>
  <si>
    <t>For questions 3 and 4 below, be sure to list the null and alternate hypothesis statements.  Use .05 for your significance level in making your decisions.</t>
  </si>
  <si>
    <t xml:space="preserve">Ho: </t>
  </si>
  <si>
    <t>Ha:</t>
  </si>
  <si>
    <t>(Note: while technically the sample size might not be large enough to perform this test, ignore this limitation for this exercise.)</t>
  </si>
  <si>
    <t>What are the hypothesis statements:</t>
  </si>
  <si>
    <t>Based on our sample data, can we conclude that males and females are distributed across grades in a similar pattern</t>
  </si>
  <si>
    <t>within the population?</t>
  </si>
  <si>
    <t>Note:  You can either use the Excel Chi-related functions or do the calculations manually.</t>
  </si>
  <si>
    <t xml:space="preserve">b.      Randomly selected male being in grade E?  </t>
  </si>
  <si>
    <t>Note part b is the same as given a male, what is probabilty of being in grade E?</t>
  </si>
  <si>
    <t>For each group (overall, females, and males) find:</t>
  </si>
  <si>
    <t>Ho:</t>
  </si>
  <si>
    <t>Statistical test to use:</t>
  </si>
  <si>
    <t>P-value is:</t>
  </si>
  <si>
    <t>Reject or do not reject Ho:</t>
  </si>
  <si>
    <t>having no variance in the Ho variable makes the calculations default to the one-sample t-test outcome - we are tricking Excel into doing a one sample test for us.</t>
  </si>
  <si>
    <t xml:space="preserve">Note: While the results both below are actually from Excel's t-Test: Two-Sample Assuming Unequal Variances, </t>
  </si>
  <si>
    <t>Range</t>
  </si>
  <si>
    <t>Do we REJ or Not reject the null?</t>
  </si>
  <si>
    <t>If  the null hypothesis was rejected, what is the effect size value:</t>
  </si>
  <si>
    <t xml:space="preserve"> Using the results up thru this week, what are your conclusions about gender equal pay for equal work at this point?</t>
  </si>
  <si>
    <t>Test to use:</t>
  </si>
  <si>
    <t xml:space="preserve">Using our sample data, construct a 95% confidence interval for the mean salary difference between the genders in the population.    </t>
  </si>
  <si>
    <t>Why is using a two sample tool (t-test, confidence interval) a better choice than using 2 one-sample techniques when comparing two samples?</t>
  </si>
  <si>
    <t>M Grad</t>
  </si>
  <si>
    <t>Fem Grad</t>
  </si>
  <si>
    <t>Male Und</t>
  </si>
  <si>
    <t>Female Und</t>
  </si>
  <si>
    <t>Do manual calculations per cell here (if desired)</t>
  </si>
  <si>
    <t xml:space="preserve">What is the value of the chi square statistic: </t>
  </si>
  <si>
    <t xml:space="preserve">What is the p-value associated with this value: </t>
  </si>
  <si>
    <t xml:space="preserve">Do you reject or not reject the null hypothesis: </t>
  </si>
  <si>
    <t xml:space="preserve">What does this decision mean for our equal pay question: </t>
  </si>
  <si>
    <t xml:space="preserve">Sum = </t>
  </si>
  <si>
    <t xml:space="preserve">What is the value of the F statistic: </t>
  </si>
  <si>
    <t xml:space="preserve">Do you reject or not reject each null hypothesis: </t>
  </si>
  <si>
    <t>What are the coefficients for the significant variables?</t>
  </si>
  <si>
    <t>Salary =</t>
  </si>
  <si>
    <t>Is gender a significant factor in salary:</t>
  </si>
  <si>
    <t>If so, who gets paid more with all other things being equal?</t>
  </si>
  <si>
    <t>Regression hypotheses</t>
  </si>
  <si>
    <t xml:space="preserve">  Note: technically we have one for each input variable.</t>
  </si>
  <si>
    <t xml:space="preserve">  Listing it this way to save space.</t>
  </si>
  <si>
    <t>Coefficient hyhpotheses (one to stand for all the separate variables)</t>
  </si>
  <si>
    <t>Is gender a significant factor in compa:</t>
  </si>
  <si>
    <t xml:space="preserve">Compa = </t>
  </si>
  <si>
    <t>For the Regression as a whole:</t>
  </si>
  <si>
    <t xml:space="preserve">For each of the coefficients: </t>
  </si>
  <si>
    <t xml:space="preserve">What is the coefficient's p-value for each of the variables: </t>
  </si>
  <si>
    <t>For each of the coefficients:</t>
  </si>
  <si>
    <t xml:space="preserve">How do we know? </t>
  </si>
  <si>
    <t>What is the empirical probability of being at or exceeding this salary value?</t>
  </si>
  <si>
    <t xml:space="preserve">a. </t>
  </si>
  <si>
    <t>significantly related to Salary?</t>
  </si>
  <si>
    <t>To compa?</t>
  </si>
  <si>
    <t>Does this help us answer our equal pay for equal work question?</t>
  </si>
  <si>
    <t>Please list under each label, the variables in our data set that belong in each group.</t>
  </si>
  <si>
    <t>While it appears that average salaries per each grade differ, we need to test this assumption.</t>
  </si>
  <si>
    <t xml:space="preserve"> Interpretation: </t>
  </si>
  <si>
    <t>The table and analysis below demonstrate a 2-way ANOVA with replication.  Please interpret the results.</t>
  </si>
  <si>
    <t>Gender</t>
  </si>
  <si>
    <t>Ho: Interaction is not significant</t>
  </si>
  <si>
    <t>Ha: Interaction is significant</t>
  </si>
  <si>
    <t>Perform analysis:</t>
  </si>
  <si>
    <t>Anova: Two-Factor With Replication</t>
  </si>
  <si>
    <t>Sample</t>
  </si>
  <si>
    <t>Columns</t>
  </si>
  <si>
    <t>Interaction</t>
  </si>
  <si>
    <t>Within</t>
  </si>
  <si>
    <t xml:space="preserve">  (This is the row variable or gender.)</t>
  </si>
  <si>
    <t>For: Ho: Interaction is not significant</t>
  </si>
  <si>
    <t>If you rejected the null, what is the Phi correlation:</t>
  </si>
  <si>
    <t>If you rejected the null, what is the Cramer's V correlation:</t>
  </si>
  <si>
    <t>Reviewing the data levels from week 1, what variables can be used in a Pearson's Correlation table (which is what Excel produces)?</t>
  </si>
  <si>
    <t>b. Place table here (C8):</t>
  </si>
  <si>
    <t xml:space="preserve">Ha: </t>
  </si>
  <si>
    <t>What is the empirical probability of being at or exceeding this compa value?</t>
  </si>
  <si>
    <t>Based on our sample data set, perform a 2-sample t-test to see if the population male and female average salaries could be equal to each other.</t>
  </si>
  <si>
    <t xml:space="preserve">If the salary and compa mean tests in questions 2 and 3 provide different results about male and female salary equality,   </t>
  </si>
  <si>
    <t>Since performance is often a factor in pay levels, is the average Performance Rating the same for both genders?</t>
  </si>
  <si>
    <t>Is P-value &lt; 0.05?</t>
  </si>
  <si>
    <t>Midpoint</t>
  </si>
  <si>
    <t>Service</t>
  </si>
  <si>
    <t>Degree</t>
  </si>
  <si>
    <t>Perf. Rat.</t>
  </si>
  <si>
    <t>Let's look at some other factors that might influence pay - education(degree) and performance ratings.</t>
  </si>
  <si>
    <t>Now we need to see if they differ among the grades. Is the average performace rating the same for all grades?</t>
  </si>
  <si>
    <t>Last week, we found that average performance ratings do not differ between males and females in the population.</t>
  </si>
  <si>
    <t>(Assume variances are equal across the grades for this ANOVA.)</t>
  </si>
  <si>
    <t>Use the input table to the right to list salaries under each grade level.</t>
  </si>
  <si>
    <t>Meaning of effect size measure:</t>
  </si>
  <si>
    <t>Do males and females have athe same distribution of degrees by grade?</t>
  </si>
  <si>
    <t>Is the p-value &lt;0.05?</t>
  </si>
  <si>
    <t>What does this correlation mean?</t>
  </si>
  <si>
    <t>1.    </t>
  </si>
  <si>
    <t>Create a correlation table for the variables in our data set. (Use analysis ToolPak or StatPlus:mac LE function Correlation.)</t>
  </si>
  <si>
    <t>Below is a regression analysis for salary being predicted/explained by the other variables in our sample  (Midpoint,</t>
  </si>
  <si>
    <t xml:space="preserve"> age, performance rating, service,  gender, and degree variables. (Note: since salary and compa are different ways of</t>
  </si>
  <si>
    <t>Performace Rating</t>
  </si>
  <si>
    <t>Note: since Gender and Degree are expressed as 0 and 1, they are considered dummy variables and can be used in a multiple regression equation.</t>
  </si>
  <si>
    <t>Is the p-value &lt; 0.05?</t>
  </si>
  <si>
    <t>What is most interesting or surprising about the results we got doing the analysis during the last 5 weeks?</t>
  </si>
  <si>
    <t>Is this a 1 or 2 tail test?</t>
  </si>
  <si>
    <t>- why?</t>
  </si>
  <si>
    <t>Place  B17 in Outcome range box.</t>
  </si>
  <si>
    <t>BA</t>
  </si>
  <si>
    <t>MA</t>
  </si>
  <si>
    <t xml:space="preserve">  (This is the column variable or Degree.)</t>
  </si>
  <si>
    <t>Ho: Average compas by gender are equal</t>
  </si>
  <si>
    <t>Ha: Average compas by gender are not equal</t>
  </si>
  <si>
    <t>Ho: Average compas are equal for each degree</t>
  </si>
  <si>
    <t>For Ho: Average compas by gender are equal</t>
  </si>
  <si>
    <t xml:space="preserve">Measurement issues.  Data, even numerically coded variables, can be one of 4 levels - </t>
  </si>
  <si>
    <t>nominal, ordinal, interval, or ratio.  It is important to identify which level a variable is, as</t>
  </si>
  <si>
    <t>For salary, compa, age, performance rating, and service; find the mean, standard deviation, and range for 3 groups: overall sample, Females, and Males.</t>
  </si>
  <si>
    <t xml:space="preserve">You can use either the Data Analysis Descriptive Statistics tool or the Fx =average and =stdev functions.  </t>
  </si>
  <si>
    <t xml:space="preserve"> (the range must be found using the difference between the =max and =min functions with Fx) functions.</t>
  </si>
  <si>
    <t xml:space="preserve">Using our sample data, construct a 95% confidence interval for the population's mean salary for each gender.   </t>
  </si>
  <si>
    <t xml:space="preserve"> How does this compare to the findings in week 2, question 2?</t>
  </si>
  <si>
    <t>5.      How do you interpret these results in light of our question about equal pay for equal work?</t>
  </si>
  <si>
    <t>Using r = approximately .28 as the signicant r value (at p = 0.05) for a correlation between 50 values, what variables are</t>
  </si>
  <si>
    <t>Does the company, on average, pay its existing employees at or above the market rate?</t>
  </si>
  <si>
    <t xml:space="preserve">Looking at the above correlations - both significant or not - are there any surprises -by that I </t>
  </si>
  <si>
    <t>mean any relationships you expected to be meaningful and are not and vice-versa?</t>
  </si>
  <si>
    <t>Plase interpret the findings.</t>
  </si>
  <si>
    <t xml:space="preserve"> How do we know?</t>
  </si>
  <si>
    <t xml:space="preserve">For Ho: Average compas are equal for all degrees  </t>
  </si>
  <si>
    <t>Ha: Average compas are not equal for all grades</t>
  </si>
  <si>
    <t>Ha: Average compas are not equal for each degree</t>
  </si>
  <si>
    <t>Excel's standize function</t>
  </si>
  <si>
    <t>1-normsdist function</t>
  </si>
  <si>
    <t xml:space="preserve">Based on all of your results to date, </t>
  </si>
  <si>
    <t>Do we have an answer to the question of are males and females paid equally for equal work?</t>
  </si>
  <si>
    <t xml:space="preserve"> This does not mean that degrees are distributed evenly across the grades and genders.</t>
  </si>
  <si>
    <t xml:space="preserve">We found last week that the degree  values within the population do not impact compa rates.  </t>
  </si>
  <si>
    <t>If desired, you can do manual calculations per cell here.</t>
  </si>
  <si>
    <t>If desired, place salaries per grade in these columns</t>
  </si>
  <si>
    <t>Place data values in these columns</t>
  </si>
  <si>
    <t>Testing means - T-tests</t>
  </si>
  <si>
    <t xml:space="preserve">Week 5 </t>
  </si>
  <si>
    <t>Correlation and Regression</t>
  </si>
  <si>
    <t xml:space="preserve">The goal this week is to gain an understanding of our data set - what kind of data we are looking at, some descriptive measurse, and a </t>
  </si>
  <si>
    <t>look at how the data is distributed (shape).</t>
  </si>
  <si>
    <t>A key issue in comparing data sets is to see if they are distributed/shaped the same.  We can do this by looking at some measures of where</t>
  </si>
  <si>
    <t>some selected values are within each data set - that is how many values are above and below a comparable value.</t>
  </si>
  <si>
    <t>The z score for this value within each group?</t>
  </si>
  <si>
    <t>i</t>
  </si>
  <si>
    <t>ii</t>
  </si>
  <si>
    <t>iii</t>
  </si>
  <si>
    <t>(Note: a one-sample t-test in Excel can be performed by selecting the 2-sample unequal variance t-test and making the second variable = Ho value - a constant.)</t>
  </si>
  <si>
    <t>NOTE: do NOT assume variances are equal in this situation.</t>
  </si>
  <si>
    <t>For this week's work, again be sure to state the null and alternate hypotheses and use alpha = 0.05 for our decision</t>
  </si>
  <si>
    <t>value in the reject or do not reject decision on the null hypothesis.</t>
  </si>
  <si>
    <t>What do these three decisions mean in terms of our equal pay question:</t>
  </si>
  <si>
    <t>Many companies consider the grade midpoint to be the "market rate" - the salary needed to hire a new employee.</t>
  </si>
  <si>
    <t>ID</t>
  </si>
  <si>
    <t xml:space="preserve">Midpoint </t>
  </si>
  <si>
    <t>Performance Rating</t>
  </si>
  <si>
    <t>Raise</t>
  </si>
  <si>
    <t>Gender1</t>
  </si>
  <si>
    <t>Gr</t>
  </si>
  <si>
    <t xml:space="preserve">The ongoing question that the weekly assignments will focus on is:  Are males and females paid the same for equal work (under the Equal Pay Act)?  </t>
  </si>
  <si>
    <t>Note: to simplfy the analysis, we will assume that jobs within each grade comprise equal work.</t>
  </si>
  <si>
    <t>The column labels in the  table mean:</t>
  </si>
  <si>
    <t xml:space="preserve">ID – Employee sample number </t>
  </si>
  <si>
    <t xml:space="preserve">Salary – Salary in thousands     </t>
  </si>
  <si>
    <t>Age – Age in years</t>
  </si>
  <si>
    <t>Performance Rating - Appraisal rating (employee evaluation score)</t>
  </si>
  <si>
    <t>Service – Years of service (rounded)</t>
  </si>
  <si>
    <t xml:space="preserve">Gender – 0 = male, 1 = female  </t>
  </si>
  <si>
    <t xml:space="preserve">Midpoint – salary grade midpoint    </t>
  </si>
  <si>
    <t>Raise – percent of last raise</t>
  </si>
  <si>
    <t>Grade – job/pay grade</t>
  </si>
  <si>
    <t>Degree (0= BS\BA 1 = MS)</t>
  </si>
  <si>
    <t>Gender1 (Male or Female)</t>
  </si>
  <si>
    <t>Compa - salary divided by midpoint</t>
  </si>
  <si>
    <t>Note - data is a sample from the larger company population</t>
  </si>
  <si>
    <t>The value that cuts off the top 1/3 salary value in each group</t>
  </si>
  <si>
    <t>The value that cuts off the top 1/3 compa value in each group.</t>
  </si>
  <si>
    <t>How do you interpret the relationship between the data sets?  What do they mean about our equal pay for equal work question?</t>
  </si>
  <si>
    <t>"=large" function</t>
  </si>
  <si>
    <t>Dif</t>
  </si>
  <si>
    <t>For this exercise - ignore the requirement for a correction</t>
  </si>
  <si>
    <t>for expected values less than 5.</t>
  </si>
  <si>
    <t>Ho: Mean salary =</t>
  </si>
  <si>
    <t>Ha: Mean salary =/=</t>
  </si>
  <si>
    <t>Is the one or two sample t-test the proper/correct apporach to comparing salary equality?  Why?</t>
  </si>
  <si>
    <t>If calculated, what is the meaning of effect size measure:</t>
  </si>
  <si>
    <t>If  the null hypothesis was rejected, calculate the effect size value:</t>
  </si>
  <si>
    <t>Based on these results, how do you interpret the results and what do these results suggest about the population means for male and female average salaries?</t>
  </si>
  <si>
    <t>Note:  These values are not the same as in the data the assignment uses.  The purpose is to analyze the result of a 2-way ANOVA test rather than directly answer our equal pay question.</t>
  </si>
  <si>
    <t>Again, please assume equal variances for these groups.</t>
  </si>
  <si>
    <t xml:space="preserve">Interpret the results.  </t>
  </si>
  <si>
    <t>Results are the same - means are not equal.</t>
  </si>
  <si>
    <t>Note:  These values are not the same as the data the assignment uses.  The purpose is to analyze the result of a regression test rather than directly answer our equal pay question.</t>
  </si>
  <si>
    <t>Note:  These values are not the same as the data the assignment uses.  The purpose is to analyze the results of t-tests rather than directly answer our equal pay question.</t>
  </si>
  <si>
    <t>Regardless of statistical significance, who gets paid more with all other things being equal?</t>
  </si>
  <si>
    <t>Place c94 in output box.</t>
  </si>
  <si>
    <t>Does the company pay employees equally for for equal work?</t>
  </si>
  <si>
    <t>Note:  These values are not the same as the data the assignment uses.  The purpose of this question is to analyze the result of a 2-way ANOVA test rather than directly answer our equal pay question.</t>
  </si>
  <si>
    <t>If  the null hypothesis was rejected, calculate the effect size value (eta squared):</t>
  </si>
  <si>
    <t>Using the intercept coefficient and only the significant variables, what is the equation?</t>
  </si>
  <si>
    <t>Students: Copy the Student Data file data values into this sheet to assist in doing your weekly assignments.</t>
  </si>
  <si>
    <t>Interpretation of test outcomes:</t>
  </si>
  <si>
    <t>Interpretation of test results:</t>
  </si>
  <si>
    <t>Some of the values are completed for you - please finish the table.</t>
  </si>
  <si>
    <t>Note: the Female results are done for you, please complete the male results.</t>
  </si>
  <si>
    <t>2 tail</t>
  </si>
  <si>
    <t>Ho contains =</t>
  </si>
  <si>
    <t>Male salary mean = Female salary mean</t>
  </si>
  <si>
    <t>Male salary mean =/= Female salary mean</t>
  </si>
  <si>
    <t>t-Test: Two-Sample Assuming Equal Variances</t>
  </si>
  <si>
    <t>t-Test: Two-Sample Assuming Unequal Variances</t>
  </si>
  <si>
    <t>Ho: means equal for all grades</t>
  </si>
  <si>
    <t>Ha: at least one mean is unequal</t>
  </si>
  <si>
    <t>Here are the data values sorted by grade level.</t>
  </si>
  <si>
    <t>The rating values sorted by grade have been placed in columns I - N for you.</t>
  </si>
  <si>
    <t>If the ANVOA was done correctly, this is the p-value shown.</t>
  </si>
  <si>
    <t>Place  B51 in Outcome range box.</t>
  </si>
  <si>
    <t>Note:  Sometimes we see a p-value in the format of 3.4E-5; this means move the decimal point left 5 places.  In this example, the p-value is 0.000034</t>
  </si>
  <si>
    <t>Use the data columns at the right to set up the paired data set for the analysis.</t>
  </si>
  <si>
    <t>Paired T-test and ANOVA</t>
  </si>
  <si>
    <t>Data InTables</t>
  </si>
  <si>
    <t>The Observed Table is completed for you.</t>
  </si>
  <si>
    <t>Why do we not reject the null hypothesis?</t>
  </si>
  <si>
    <t>What else needs to be checked on a 1-tail test in order to reject the null?</t>
  </si>
  <si>
    <t xml:space="preserve">In questions 2, 3, and 4 be sure to include the null and alternate hypotheses you will be testing.  </t>
  </si>
  <si>
    <t>In the first 4 questions use alpha = 0.05 in making your decisions on rejecting or not rejecting the null hypothesis.</t>
  </si>
  <si>
    <t>Diff</t>
  </si>
  <si>
    <t xml:space="preserve"> Is the average salary the same for each of the grade levels? </t>
  </si>
  <si>
    <t xml:space="preserve"> (Assume equal variance, and use the analysis toolpak function ANOVA.) </t>
  </si>
  <si>
    <t>Ignore any cell size limitations.</t>
  </si>
  <si>
    <t>Again, ignore any cell size limitations.</t>
  </si>
  <si>
    <t>Is P-value &lt; 0.05 (one tail test) or 0.025 (two tail test)?</t>
  </si>
  <si>
    <t>G</t>
  </si>
  <si>
    <t>Mid</t>
  </si>
  <si>
    <t>EES</t>
  </si>
  <si>
    <t>SR</t>
  </si>
  <si>
    <t>Deg</t>
  </si>
  <si>
    <t>Variable 1</t>
  </si>
  <si>
    <t>Variable 2</t>
  </si>
  <si>
    <t>Pooled 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</si>
</sst>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0.0000"/>
    <numFmt numFmtId="167" formatCode="0.00000"/>
  </numFmts>
  <fonts count="25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sz val="14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0"/>
      <color rgb="FF0070C0"/>
      <name val="Arial"/>
      <family val="2"/>
    </font>
    <font>
      <sz val="12"/>
      <color rgb="FF0070C0"/>
      <name val="Times New Roman"/>
      <family val="1"/>
    </font>
    <font>
      <sz val="10"/>
      <color rgb="FF0033CC"/>
      <name val="Arial"/>
      <family val="2"/>
    </font>
    <font>
      <sz val="12"/>
      <color rgb="FF0033CC"/>
      <name val="Times New Roman"/>
      <family val="1"/>
    </font>
    <font>
      <i/>
      <sz val="12"/>
      <name val="Times New Roman"/>
      <family val="1"/>
    </font>
    <font>
      <sz val="10"/>
      <color rgb="FF0033CC"/>
      <name val="Times New Roman"/>
      <family val="1"/>
    </font>
    <font>
      <sz val="12"/>
      <color rgb="FFFF0000"/>
      <name val="Times New Roman"/>
      <family val="1"/>
    </font>
    <font>
      <u/>
      <sz val="12"/>
      <name val="Times New Roman"/>
      <family val="1"/>
    </font>
    <font>
      <sz val="10"/>
      <color theme="5" tint="-0.249977111117893"/>
      <name val="Arial"/>
      <family val="2"/>
    </font>
    <font>
      <i/>
      <sz val="12"/>
      <color rgb="FF0033CC"/>
      <name val="Times New Roman"/>
      <family val="1"/>
    </font>
    <font>
      <sz val="12"/>
      <color theme="5"/>
      <name val="Times New Roman"/>
      <family val="1"/>
    </font>
    <font>
      <sz val="12"/>
      <color theme="2" tint="-0.499984740745262"/>
      <name val="Times New Roman"/>
      <family val="1"/>
    </font>
    <font>
      <sz val="12"/>
      <color theme="5" tint="-0.249977111117893"/>
      <name val="Times New Roman"/>
      <family val="1"/>
    </font>
    <font>
      <b/>
      <sz val="12"/>
      <name val="Times New Roman"/>
      <family val="1"/>
    </font>
    <font>
      <sz val="12"/>
      <color rgb="FF7030A0"/>
      <name val="Times New Roman"/>
      <family val="1"/>
    </font>
    <font>
      <b/>
      <sz val="10"/>
      <name val="Arial"/>
      <family val="2"/>
    </font>
    <font>
      <sz val="12"/>
      <color theme="3" tint="0.39997558519241921"/>
      <name val="Times New Roman"/>
      <family val="1"/>
    </font>
    <font>
      <i/>
      <sz val="10"/>
      <color rgb="FF0033CC"/>
      <name val="Arial"/>
      <family val="2"/>
    </font>
    <font>
      <sz val="12"/>
      <color theme="7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18"/>
      </bottom>
      <diagonal/>
    </border>
  </borders>
  <cellStyleXfs count="2">
    <xf numFmtId="0" fontId="0" fillId="0" borderId="0"/>
    <xf numFmtId="0" fontId="1" fillId="0" borderId="0"/>
  </cellStyleXfs>
  <cellXfs count="264">
    <xf numFmtId="0" fontId="0" fillId="0" borderId="0" xfId="0"/>
    <xf numFmtId="0" fontId="2" fillId="0" borderId="0" xfId="0" applyFont="1"/>
    <xf numFmtId="0" fontId="1" fillId="0" borderId="0" xfId="1"/>
    <xf numFmtId="0" fontId="1" fillId="0" borderId="0" xfId="1" applyBorder="1"/>
    <xf numFmtId="0" fontId="1" fillId="0" borderId="0" xfId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0" applyFont="1"/>
    <xf numFmtId="0" fontId="1" fillId="0" borderId="0" xfId="1" applyFont="1"/>
    <xf numFmtId="0" fontId="3" fillId="0" borderId="0" xfId="1" applyFont="1" applyAlignment="1">
      <alignment horizontal="center" vertical="top" wrapText="1"/>
    </xf>
    <xf numFmtId="0" fontId="0" fillId="0" borderId="0" xfId="0" applyFill="1" applyBorder="1" applyAlignment="1"/>
    <xf numFmtId="0" fontId="0" fillId="0" borderId="0" xfId="0" applyBorder="1"/>
    <xf numFmtId="0" fontId="4" fillId="0" borderId="0" xfId="0" applyFont="1" applyFill="1" applyBorder="1" applyAlignment="1">
      <alignment horizontal="center"/>
    </xf>
    <xf numFmtId="0" fontId="3" fillId="0" borderId="0" xfId="1" applyFont="1" applyBorder="1" applyAlignment="1">
      <alignment horizontal="center" vertical="top" wrapText="1"/>
    </xf>
    <xf numFmtId="0" fontId="1" fillId="0" borderId="0" xfId="1" applyFont="1" applyBorder="1"/>
    <xf numFmtId="0" fontId="1" fillId="0" borderId="0" xfId="1" applyFont="1" applyBorder="1" applyAlignment="1">
      <alignment horizontal="right"/>
    </xf>
    <xf numFmtId="0" fontId="1" fillId="0" borderId="0" xfId="0" applyFont="1" applyBorder="1"/>
    <xf numFmtId="0" fontId="6" fillId="0" borderId="0" xfId="0" applyFont="1" applyBorder="1"/>
    <xf numFmtId="0" fontId="1" fillId="0" borderId="0" xfId="1" applyFont="1" applyFill="1" applyBorder="1"/>
    <xf numFmtId="0" fontId="1" fillId="0" borderId="0" xfId="0" quotePrefix="1" applyFont="1" applyBorder="1"/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left" vertical="center" indent="4"/>
    </xf>
    <xf numFmtId="0" fontId="2" fillId="0" borderId="0" xfId="0" applyFont="1" applyAlignment="1">
      <alignment vertical="center"/>
    </xf>
    <xf numFmtId="0" fontId="2" fillId="0" borderId="0" xfId="1" applyFont="1"/>
    <xf numFmtId="0" fontId="2" fillId="0" borderId="0" xfId="1" quotePrefix="1" applyFont="1"/>
    <xf numFmtId="0" fontId="2" fillId="0" borderId="0" xfId="0" applyFont="1" applyFill="1" applyBorder="1" applyAlignment="1"/>
    <xf numFmtId="0" fontId="2" fillId="0" borderId="0" xfId="1" quotePrefix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indent="4"/>
    </xf>
    <xf numFmtId="0" fontId="2" fillId="0" borderId="0" xfId="0" applyFont="1" applyBorder="1"/>
    <xf numFmtId="0" fontId="9" fillId="0" borderId="0" xfId="0" applyFont="1" applyFill="1" applyBorder="1" applyAlignment="1">
      <alignment horizontal="left"/>
    </xf>
    <xf numFmtId="0" fontId="2" fillId="0" borderId="0" xfId="0" applyFont="1" applyAlignment="1">
      <alignment horizontal="right" vertical="center"/>
    </xf>
    <xf numFmtId="164" fontId="2" fillId="0" borderId="0" xfId="1" applyNumberFormat="1" applyFont="1" applyAlignment="1">
      <alignment horizontal="center" vertical="top" wrapText="1"/>
    </xf>
    <xf numFmtId="0" fontId="2" fillId="0" borderId="0" xfId="1" applyFont="1" applyBorder="1"/>
    <xf numFmtId="0" fontId="2" fillId="0" borderId="0" xfId="1" applyFont="1" applyFill="1" applyBorder="1" applyAlignment="1"/>
    <xf numFmtId="0" fontId="9" fillId="0" borderId="0" xfId="1" applyFont="1"/>
    <xf numFmtId="0" fontId="10" fillId="0" borderId="4" xfId="0" applyFont="1" applyFill="1" applyBorder="1" applyAlignment="1">
      <alignment horizontal="center"/>
    </xf>
    <xf numFmtId="0" fontId="2" fillId="0" borderId="3" xfId="0" applyFont="1" applyFill="1" applyBorder="1" applyAlignment="1"/>
    <xf numFmtId="0" fontId="2" fillId="0" borderId="0" xfId="0" applyFont="1" applyBorder="1" applyAlignment="1">
      <alignment vertical="center"/>
    </xf>
    <xf numFmtId="0" fontId="8" fillId="0" borderId="0" xfId="1" applyFont="1" applyBorder="1"/>
    <xf numFmtId="0" fontId="9" fillId="0" borderId="0" xfId="1" applyFont="1" applyFill="1" applyBorder="1" applyAlignment="1"/>
    <xf numFmtId="0" fontId="9" fillId="0" borderId="0" xfId="0" applyFont="1" applyAlignment="1">
      <alignment horizontal="center" vertical="top" wrapText="1"/>
    </xf>
    <xf numFmtId="164" fontId="9" fillId="0" borderId="0" xfId="0" applyNumberFormat="1" applyFont="1" applyAlignment="1">
      <alignment horizontal="center" vertical="top" wrapText="1"/>
    </xf>
    <xf numFmtId="0" fontId="9" fillId="0" borderId="0" xfId="1" applyFont="1" applyBorder="1"/>
    <xf numFmtId="0" fontId="2" fillId="0" borderId="0" xfId="0" applyFont="1" applyBorder="1" applyAlignment="1">
      <alignment horizontal="center" vertical="center"/>
    </xf>
    <xf numFmtId="0" fontId="9" fillId="0" borderId="0" xfId="0" applyFont="1" applyFill="1" applyBorder="1" applyAlignment="1"/>
    <xf numFmtId="0" fontId="9" fillId="0" borderId="0" xfId="0" applyFont="1" applyAlignment="1">
      <alignment horizontal="right" vertical="center"/>
    </xf>
    <xf numFmtId="0" fontId="12" fillId="0" borderId="0" xfId="1" applyFont="1"/>
    <xf numFmtId="0" fontId="9" fillId="0" borderId="0" xfId="0" applyFont="1"/>
    <xf numFmtId="0" fontId="8" fillId="0" borderId="0" xfId="0" applyFont="1" applyBorder="1"/>
    <xf numFmtId="0" fontId="2" fillId="0" borderId="0" xfId="1" applyFont="1" applyBorder="1" applyAlignment="1">
      <alignment horizontal="center"/>
    </xf>
    <xf numFmtId="0" fontId="12" fillId="0" borderId="0" xfId="0" applyFont="1" applyBorder="1"/>
    <xf numFmtId="0" fontId="9" fillId="0" borderId="0" xfId="0" applyFont="1" applyBorder="1"/>
    <xf numFmtId="0" fontId="11" fillId="0" borderId="0" xfId="0" applyFont="1" applyBorder="1"/>
    <xf numFmtId="0" fontId="1" fillId="0" borderId="0" xfId="1" quotePrefix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9" fillId="0" borderId="0" xfId="1" applyFont="1" applyAlignment="1">
      <alignment horizontal="center"/>
    </xf>
    <xf numFmtId="0" fontId="13" fillId="0" borderId="0" xfId="1" applyFont="1"/>
    <xf numFmtId="0" fontId="1" fillId="0" borderId="0" xfId="0" applyFont="1" applyFill="1" applyBorder="1" applyAlignment="1"/>
    <xf numFmtId="0" fontId="13" fillId="0" borderId="0" xfId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1" applyFont="1" applyAlignment="1">
      <alignment horizontal="right"/>
    </xf>
    <xf numFmtId="0" fontId="9" fillId="0" borderId="0" xfId="0" applyFont="1" applyAlignment="1"/>
    <xf numFmtId="0" fontId="2" fillId="0" borderId="0" xfId="0" applyFont="1" applyFill="1" applyAlignment="1">
      <alignment horizontal="center" vertic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1" applyFont="1" applyFill="1"/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Border="1"/>
    <xf numFmtId="0" fontId="2" fillId="0" borderId="0" xfId="0" applyFont="1" applyFill="1" applyAlignment="1">
      <alignment horizontal="left" vertical="center" indent="4"/>
    </xf>
    <xf numFmtId="0" fontId="9" fillId="0" borderId="0" xfId="0" applyFont="1" applyFill="1" applyAlignment="1">
      <alignment horizontal="right" vertic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center" vertical="top" wrapText="1"/>
    </xf>
    <xf numFmtId="0" fontId="2" fillId="0" borderId="0" xfId="1" applyFont="1" applyBorder="1" applyAlignment="1">
      <alignment horizontal="right"/>
    </xf>
    <xf numFmtId="0" fontId="2" fillId="0" borderId="0" xfId="1" applyFont="1" applyFill="1" applyBorder="1"/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7" fillId="0" borderId="0" xfId="1" applyFont="1"/>
    <xf numFmtId="0" fontId="5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ill="1"/>
    <xf numFmtId="0" fontId="2" fillId="0" borderId="0" xfId="0" applyFont="1" applyFill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top" wrapText="1"/>
    </xf>
    <xf numFmtId="0" fontId="2" fillId="0" borderId="0" xfId="0" applyFont="1" applyAlignment="1"/>
    <xf numFmtId="0" fontId="2" fillId="0" borderId="0" xfId="0" applyFont="1" applyBorder="1" applyAlignment="1">
      <alignment horizontal="right"/>
    </xf>
    <xf numFmtId="0" fontId="0" fillId="0" borderId="0" xfId="0" quotePrefix="1"/>
    <xf numFmtId="0" fontId="2" fillId="0" borderId="0" xfId="0" applyFont="1" applyAlignment="1">
      <alignment horizontal="right" vertical="center" indent="4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0" borderId="0" xfId="1" applyFont="1" applyAlignment="1">
      <alignment horizontal="left"/>
    </xf>
    <xf numFmtId="0" fontId="2" fillId="0" borderId="0" xfId="0" applyFont="1" applyBorder="1" applyAlignment="1">
      <alignment horizontal="center"/>
    </xf>
    <xf numFmtId="11" fontId="9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16" fillId="0" borderId="0" xfId="0" applyFont="1"/>
    <xf numFmtId="0" fontId="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2" fillId="0" borderId="0" xfId="1" applyFont="1" applyFill="1" applyAlignment="1">
      <alignment horizontal="center"/>
    </xf>
    <xf numFmtId="0" fontId="9" fillId="0" borderId="0" xfId="1" applyFont="1" applyFill="1"/>
    <xf numFmtId="0" fontId="9" fillId="0" borderId="0" xfId="1" applyFont="1" applyFill="1" applyAlignment="1">
      <alignment horizontal="center"/>
    </xf>
    <xf numFmtId="0" fontId="9" fillId="0" borderId="0" xfId="1" quotePrefix="1" applyFont="1" applyFill="1"/>
    <xf numFmtId="0" fontId="9" fillId="0" borderId="0" xfId="1" quotePrefix="1" applyFont="1" applyBorder="1" applyAlignment="1">
      <alignment horizontal="left"/>
    </xf>
    <xf numFmtId="0" fontId="9" fillId="0" borderId="0" xfId="1" quotePrefix="1" applyFont="1" applyFill="1" applyBorder="1" applyAlignment="1">
      <alignment horizontal="left"/>
    </xf>
    <xf numFmtId="0" fontId="9" fillId="0" borderId="0" xfId="1" applyFont="1" applyBorder="1" applyAlignment="1">
      <alignment horizontal="left"/>
    </xf>
    <xf numFmtId="0" fontId="2" fillId="0" borderId="0" xfId="0" quotePrefix="1" applyFont="1"/>
    <xf numFmtId="0" fontId="9" fillId="0" borderId="0" xfId="1" applyFont="1" applyAlignment="1">
      <alignment horizontal="right"/>
    </xf>
    <xf numFmtId="0" fontId="2" fillId="0" borderId="0" xfId="1" quotePrefix="1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5" fillId="0" borderId="0" xfId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10" fillId="0" borderId="0" xfId="1" applyFont="1" applyFill="1" applyBorder="1" applyAlignment="1">
      <alignment horizontal="center"/>
    </xf>
    <xf numFmtId="0" fontId="2" fillId="0" borderId="0" xfId="1" applyFont="1" applyBorder="1" applyAlignment="1">
      <alignment horizontal="center" vertical="top" wrapText="1"/>
    </xf>
    <xf numFmtId="0" fontId="9" fillId="0" borderId="0" xfId="1" applyFont="1" applyBorder="1" applyAlignment="1">
      <alignment horizontal="center"/>
    </xf>
    <xf numFmtId="0" fontId="2" fillId="0" borderId="0" xfId="1" quotePrefix="1" applyFont="1" applyBorder="1"/>
    <xf numFmtId="0" fontId="19" fillId="0" borderId="0" xfId="1" applyFont="1" applyBorder="1"/>
    <xf numFmtId="164" fontId="2" fillId="0" borderId="0" xfId="0" applyNumberFormat="1" applyFont="1" applyBorder="1" applyAlignment="1">
      <alignment horizontal="center" vertical="top" wrapText="1"/>
    </xf>
    <xf numFmtId="164" fontId="1" fillId="0" borderId="0" xfId="1" applyNumberFormat="1" applyBorder="1"/>
    <xf numFmtId="0" fontId="12" fillId="0" borderId="0" xfId="0" applyFont="1"/>
    <xf numFmtId="0" fontId="5" fillId="0" borderId="5" xfId="0" applyFont="1" applyFill="1" applyBorder="1" applyAlignment="1">
      <alignment horizontal="right"/>
    </xf>
    <xf numFmtId="0" fontId="0" fillId="0" borderId="3" xfId="0" applyFill="1" applyBorder="1" applyAlignment="1"/>
    <xf numFmtId="0" fontId="4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Continuous"/>
    </xf>
    <xf numFmtId="0" fontId="2" fillId="2" borderId="0" xfId="0" applyFont="1" applyFill="1" applyBorder="1"/>
    <xf numFmtId="0" fontId="10" fillId="0" borderId="4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right"/>
    </xf>
    <xf numFmtId="0" fontId="2" fillId="2" borderId="0" xfId="0" applyFont="1" applyFill="1"/>
    <xf numFmtId="0" fontId="9" fillId="0" borderId="0" xfId="0" applyFont="1" applyAlignment="1">
      <alignment horizontal="left" vertical="center" indent="4"/>
    </xf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1" applyFont="1" applyBorder="1" applyAlignment="1">
      <alignment horizontal="right" vertical="top"/>
    </xf>
    <xf numFmtId="0" fontId="2" fillId="0" borderId="0" xfId="1" quotePrefix="1" applyFont="1" applyBorder="1" applyAlignment="1">
      <alignment horizontal="right" vertical="top"/>
    </xf>
    <xf numFmtId="0" fontId="2" fillId="0" borderId="0" xfId="1" applyFont="1" applyAlignment="1">
      <alignment horizontal="right"/>
    </xf>
    <xf numFmtId="0" fontId="9" fillId="0" borderId="0" xfId="0" applyNumberFormat="1" applyFont="1" applyAlignment="1">
      <alignment horizontal="center"/>
    </xf>
    <xf numFmtId="164" fontId="9" fillId="0" borderId="0" xfId="0" applyNumberFormat="1" applyFont="1" applyBorder="1" applyAlignment="1">
      <alignment horizontal="center" vertical="top" wrapText="1"/>
    </xf>
    <xf numFmtId="0" fontId="9" fillId="0" borderId="0" xfId="0" applyFont="1" applyFill="1"/>
    <xf numFmtId="0" fontId="2" fillId="0" borderId="0" xfId="0" applyFont="1" applyFill="1"/>
    <xf numFmtId="0" fontId="20" fillId="0" borderId="0" xfId="1" applyFont="1"/>
    <xf numFmtId="0" fontId="20" fillId="0" borderId="0" xfId="0" applyFont="1" applyBorder="1"/>
    <xf numFmtId="0" fontId="2" fillId="0" borderId="0" xfId="0" applyFont="1" applyFill="1" applyBorder="1" applyAlignment="1">
      <alignment horizontal="left"/>
    </xf>
    <xf numFmtId="0" fontId="9" fillId="0" borderId="0" xfId="1" applyFont="1" applyFill="1" applyBorder="1"/>
    <xf numFmtId="0" fontId="9" fillId="0" borderId="0" xfId="0" applyFont="1" applyFill="1" applyBorder="1"/>
    <xf numFmtId="164" fontId="9" fillId="0" borderId="0" xfId="1" applyNumberFormat="1" applyFont="1" applyFill="1" applyAlignment="1">
      <alignment horizontal="center"/>
    </xf>
    <xf numFmtId="0" fontId="2" fillId="0" borderId="0" xfId="1" applyFont="1" applyFill="1" applyBorder="1" applyAlignment="1">
      <alignment horizontal="right"/>
    </xf>
    <xf numFmtId="11" fontId="8" fillId="0" borderId="0" xfId="0" applyNumberFormat="1" applyFont="1" applyFill="1" applyBorder="1"/>
    <xf numFmtId="0" fontId="9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left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165" fontId="9" fillId="0" borderId="0" xfId="1" applyNumberFormat="1" applyFont="1" applyFill="1" applyAlignment="1">
      <alignment horizontal="center"/>
    </xf>
    <xf numFmtId="164" fontId="9" fillId="0" borderId="0" xfId="0" applyNumberFormat="1" applyFont="1" applyFill="1" applyAlignment="1">
      <alignment horizontal="center" vertical="top" wrapText="1"/>
    </xf>
    <xf numFmtId="0" fontId="8" fillId="0" borderId="0" xfId="1" applyFont="1"/>
    <xf numFmtId="0" fontId="4" fillId="0" borderId="4" xfId="0" applyFont="1" applyFill="1" applyBorder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top"/>
    </xf>
    <xf numFmtId="0" fontId="6" fillId="0" borderId="0" xfId="0" applyFont="1"/>
    <xf numFmtId="0" fontId="21" fillId="0" borderId="0" xfId="0" applyFont="1" applyFill="1"/>
    <xf numFmtId="0" fontId="22" fillId="0" borderId="0" xfId="1" applyFont="1"/>
    <xf numFmtId="164" fontId="2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0" xfId="1" applyBorder="1" applyAlignment="1"/>
    <xf numFmtId="0" fontId="0" fillId="0" borderId="0" xfId="0" applyAlignment="1"/>
    <xf numFmtId="0" fontId="2" fillId="0" borderId="0" xfId="0" applyFont="1" applyBorder="1" applyAlignment="1">
      <alignment horizontal="center" vertical="top"/>
    </xf>
    <xf numFmtId="164" fontId="1" fillId="0" borderId="0" xfId="1" applyNumberFormat="1" applyBorder="1" applyAlignment="1"/>
    <xf numFmtId="0" fontId="9" fillId="0" borderId="0" xfId="1" applyNumberFormat="1" applyFont="1" applyFill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1" fillId="0" borderId="0" xfId="1" applyAlignment="1">
      <alignment wrapText="1"/>
    </xf>
    <xf numFmtId="0" fontId="1" fillId="0" borderId="0" xfId="1" applyAlignment="1">
      <alignment horizontal="center" wrapText="1"/>
    </xf>
    <xf numFmtId="0" fontId="0" fillId="0" borderId="0" xfId="0" applyFill="1" applyBorder="1" applyAlignment="1">
      <alignment horizontal="right"/>
    </xf>
    <xf numFmtId="0" fontId="9" fillId="0" borderId="0" xfId="0" quotePrefix="1" applyFont="1" applyFill="1" applyBorder="1" applyAlignment="1">
      <alignment horizontal="left"/>
    </xf>
    <xf numFmtId="0" fontId="0" fillId="0" borderId="0" xfId="0" applyAlignment="1"/>
    <xf numFmtId="0" fontId="9" fillId="0" borderId="0" xfId="1" applyFont="1" applyFill="1" applyBorder="1" applyAlignment="1">
      <alignment horizontal="left" vertical="center"/>
    </xf>
    <xf numFmtId="0" fontId="8" fillId="0" borderId="0" xfId="0" applyFont="1"/>
    <xf numFmtId="0" fontId="8" fillId="0" borderId="0" xfId="0" applyFont="1" applyFill="1" applyBorder="1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NumberFormat="1" applyFont="1" applyBorder="1"/>
    <xf numFmtId="0" fontId="9" fillId="0" borderId="0" xfId="1" quotePrefix="1" applyFont="1" applyAlignment="1">
      <alignment horizontal="center"/>
    </xf>
    <xf numFmtId="0" fontId="0" fillId="0" borderId="0" xfId="0" applyBorder="1" applyAlignment="1">
      <alignment horizontal="center"/>
    </xf>
    <xf numFmtId="2" fontId="9" fillId="0" borderId="0" xfId="1" applyNumberFormat="1" applyFont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2" fontId="2" fillId="0" borderId="0" xfId="1" applyNumberFormat="1" applyFont="1" applyFill="1" applyAlignment="1">
      <alignment horizontal="center"/>
    </xf>
    <xf numFmtId="0" fontId="2" fillId="0" borderId="0" xfId="1" applyFont="1" applyBorder="1" applyAlignment="1">
      <alignment horizontal="right" wrapText="1"/>
    </xf>
    <xf numFmtId="0" fontId="24" fillId="0" borderId="0" xfId="1" applyFont="1"/>
    <xf numFmtId="2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/>
    <xf numFmtId="0" fontId="8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164" fontId="9" fillId="0" borderId="0" xfId="1" applyNumberFormat="1" applyFont="1" applyFill="1" applyBorder="1" applyAlignment="1">
      <alignment horizontal="center" vertical="center"/>
    </xf>
    <xf numFmtId="164" fontId="9" fillId="0" borderId="0" xfId="1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167" fontId="9" fillId="0" borderId="0" xfId="1" applyNumberFormat="1" applyFont="1" applyBorder="1"/>
    <xf numFmtId="0" fontId="23" fillId="0" borderId="0" xfId="0" applyFont="1" applyFill="1" applyBorder="1" applyAlignment="1">
      <alignment horizontal="center"/>
    </xf>
    <xf numFmtId="164" fontId="9" fillId="0" borderId="0" xfId="0" applyNumberFormat="1" applyFont="1" applyBorder="1"/>
    <xf numFmtId="0" fontId="9" fillId="0" borderId="0" xfId="1" applyFont="1" applyBorder="1" applyAlignment="1">
      <alignment horizontal="right"/>
    </xf>
    <xf numFmtId="0" fontId="9" fillId="0" borderId="0" xfId="0" applyFont="1" applyFill="1" applyBorder="1" applyAlignment="1">
      <alignment horizontal="left" vertical="center"/>
    </xf>
    <xf numFmtId="0" fontId="9" fillId="0" borderId="0" xfId="0" quotePrefix="1" applyFont="1"/>
    <xf numFmtId="2" fontId="9" fillId="0" borderId="0" xfId="0" applyNumberFormat="1" applyFont="1" applyAlignment="1">
      <alignment horizontal="center"/>
    </xf>
    <xf numFmtId="0" fontId="8" fillId="0" borderId="0" xfId="1" applyFont="1" applyFill="1" applyBorder="1"/>
    <xf numFmtId="164" fontId="8" fillId="0" borderId="0" xfId="0" applyNumberFormat="1" applyFont="1" applyBorder="1"/>
    <xf numFmtId="0" fontId="8" fillId="0" borderId="0" xfId="0" applyFont="1" applyFill="1" applyBorder="1" applyAlignment="1">
      <alignment horizontal="center"/>
    </xf>
    <xf numFmtId="0" fontId="9" fillId="0" borderId="0" xfId="1" applyFont="1" applyFill="1" applyAlignment="1">
      <alignment horizontal="left"/>
    </xf>
    <xf numFmtId="0" fontId="2" fillId="0" borderId="0" xfId="0" applyFont="1" applyAlignment="1"/>
    <xf numFmtId="0" fontId="2" fillId="0" borderId="0" xfId="1" applyFont="1" applyBorder="1" applyAlignment="1">
      <alignment horizontal="left" vertical="top"/>
    </xf>
    <xf numFmtId="0" fontId="2" fillId="0" borderId="0" xfId="0" applyFont="1" applyBorder="1" applyAlignment="1"/>
    <xf numFmtId="0" fontId="2" fillId="0" borderId="0" xfId="1" applyFont="1" applyBorder="1" applyAlignment="1">
      <alignment horizontal="right" wrapText="1"/>
    </xf>
    <xf numFmtId="0" fontId="0" fillId="0" borderId="0" xfId="0" applyAlignment="1">
      <alignment wrapText="1"/>
    </xf>
    <xf numFmtId="165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0" fontId="9" fillId="0" borderId="0" xfId="1" applyFont="1" applyBorder="1" applyAlignment="1">
      <alignment horizontal="left" vertical="top" wrapText="1"/>
    </xf>
    <xf numFmtId="0" fontId="2" fillId="0" borderId="0" xfId="0" quotePrefix="1" applyFont="1" applyFill="1" applyBorder="1" applyAlignment="1">
      <alignment horizontal="left"/>
    </xf>
    <xf numFmtId="0" fontId="2" fillId="0" borderId="0" xfId="1" applyFont="1" applyBorder="1" applyAlignment="1">
      <alignment horizontal="right" wrapText="1"/>
    </xf>
    <xf numFmtId="0" fontId="0" fillId="0" borderId="0" xfId="0" applyAlignment="1">
      <alignment wrapText="1"/>
    </xf>
    <xf numFmtId="0" fontId="2" fillId="2" borderId="0" xfId="0" applyFont="1" applyFill="1" applyAlignment="1">
      <alignment horizontal="left" vertical="center" indent="4"/>
    </xf>
    <xf numFmtId="0" fontId="9" fillId="2" borderId="0" xfId="1" applyFont="1" applyFill="1"/>
    <xf numFmtId="0" fontId="2" fillId="2" borderId="0" xfId="1" applyFont="1" applyFill="1" applyBorder="1"/>
    <xf numFmtId="0" fontId="2" fillId="2" borderId="0" xfId="1" applyFont="1" applyFill="1"/>
    <xf numFmtId="0" fontId="2" fillId="2" borderId="0" xfId="1" applyFont="1" applyFill="1" applyBorder="1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/>
    </xf>
    <xf numFmtId="0" fontId="9" fillId="2" borderId="0" xfId="0" applyFont="1" applyFill="1"/>
    <xf numFmtId="0" fontId="21" fillId="2" borderId="0" xfId="0" applyFont="1" applyFill="1" applyAlignment="1">
      <alignment horizontal="center" vertical="top" wrapText="1"/>
    </xf>
    <xf numFmtId="0" fontId="21" fillId="2" borderId="0" xfId="0" applyFont="1" applyFill="1" applyAlignment="1">
      <alignment wrapText="1"/>
    </xf>
    <xf numFmtId="0" fontId="1" fillId="0" borderId="0" xfId="1" applyBorder="1" applyAlignment="1"/>
    <xf numFmtId="0" fontId="0" fillId="0" borderId="0" xfId="0" applyAlignment="1"/>
    <xf numFmtId="0" fontId="2" fillId="0" borderId="0" xfId="1" applyFont="1" applyBorder="1" applyAlignment="1">
      <alignment horizontal="left" vertical="top" wrapText="1"/>
    </xf>
    <xf numFmtId="0" fontId="2" fillId="0" borderId="0" xfId="0" applyFont="1" applyAlignment="1"/>
    <xf numFmtId="0" fontId="2" fillId="0" borderId="0" xfId="1" applyFont="1" applyBorder="1" applyAlignment="1">
      <alignment horizontal="left" vertical="top"/>
    </xf>
    <xf numFmtId="0" fontId="2" fillId="0" borderId="0" xfId="0" applyFont="1" applyBorder="1" applyAlignment="1"/>
    <xf numFmtId="0" fontId="2" fillId="0" borderId="0" xfId="0" applyFont="1" applyBorder="1" applyAlignment="1">
      <alignment horizontal="right" wrapText="1"/>
    </xf>
    <xf numFmtId="0" fontId="2" fillId="0" borderId="0" xfId="1" applyFont="1" applyBorder="1" applyAlignment="1">
      <alignment horizontal="right" wrapText="1"/>
    </xf>
    <xf numFmtId="0" fontId="0" fillId="0" borderId="0" xfId="0" applyAlignment="1">
      <alignment wrapText="1"/>
    </xf>
    <xf numFmtId="0" fontId="1" fillId="0" borderId="0" xfId="1" quotePrefix="1" applyBorder="1" applyAlignment="1">
      <alignment horizontal="right" wrapText="1"/>
    </xf>
    <xf numFmtId="0" fontId="2" fillId="0" borderId="0" xfId="1" applyFont="1" applyBorder="1" applyAlignment="1">
      <alignment wrapText="1"/>
    </xf>
    <xf numFmtId="0" fontId="2" fillId="0" borderId="0" xfId="1" applyFon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0" xfId="1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NumberFormat="1" applyFont="1" applyAlignment="1">
      <alignment horizontal="center" vertical="top" wrapText="1"/>
    </xf>
    <xf numFmtId="164" fontId="0" fillId="0" borderId="0" xfId="0" applyNumberFormat="1" applyAlignment="1">
      <alignment horizontal="center" vertical="center"/>
    </xf>
    <xf numFmtId="0" fontId="4" fillId="0" borderId="4" xfId="0" applyFont="1" applyFill="1" applyBorder="1" applyAlignment="1">
      <alignment horizontal="centerContinuous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51"/>
  <sheetViews>
    <sheetView workbookViewId="0">
      <selection activeCell="A2" sqref="A2:L51"/>
    </sheetView>
  </sheetViews>
  <sheetFormatPr defaultRowHeight="15.75" x14ac:dyDescent="0.25"/>
  <cols>
    <col min="1" max="1" width="5" style="1" customWidth="1"/>
    <col min="2" max="2" width="9.28515625" style="1" customWidth="1"/>
    <col min="3" max="3" width="11.140625" style="29" customWidth="1"/>
    <col min="4" max="4" width="11.42578125" style="1" customWidth="1"/>
    <col min="5" max="5" width="7.85546875" style="1" customWidth="1"/>
    <col min="6" max="6" width="12.42578125" style="1" customWidth="1"/>
    <col min="7" max="7" width="8" style="1" customWidth="1"/>
    <col min="8" max="8" width="8.28515625" style="1" customWidth="1"/>
    <col min="9" max="9" width="7.7109375" style="1" customWidth="1"/>
    <col min="10" max="10" width="7.140625" style="1" customWidth="1"/>
    <col min="11" max="11" width="7.7109375" style="1" customWidth="1"/>
    <col min="12" max="12" width="7.28515625" style="1" customWidth="1"/>
    <col min="16" max="16" width="14.85546875" customWidth="1"/>
  </cols>
  <sheetData>
    <row r="1" spans="1:20" ht="43.5" customHeight="1" x14ac:dyDescent="0.2">
      <c r="A1" s="19" t="s">
        <v>288</v>
      </c>
      <c r="B1" s="178" t="s">
        <v>103</v>
      </c>
      <c r="C1" s="178" t="s">
        <v>1</v>
      </c>
      <c r="D1" s="19" t="s">
        <v>289</v>
      </c>
      <c r="E1" s="19" t="s">
        <v>2</v>
      </c>
      <c r="F1" s="19" t="s">
        <v>290</v>
      </c>
      <c r="G1" s="19" t="s">
        <v>215</v>
      </c>
      <c r="H1" s="19" t="s">
        <v>193</v>
      </c>
      <c r="I1" s="19" t="s">
        <v>291</v>
      </c>
      <c r="J1" s="19" t="s">
        <v>216</v>
      </c>
      <c r="K1" s="19" t="s">
        <v>292</v>
      </c>
      <c r="L1" s="19" t="s">
        <v>293</v>
      </c>
      <c r="M1" s="243" t="s">
        <v>335</v>
      </c>
      <c r="N1" s="244"/>
      <c r="O1" s="244"/>
      <c r="P1" s="244"/>
      <c r="Q1" s="244"/>
      <c r="R1" s="244"/>
      <c r="S1" s="244"/>
      <c r="T1" s="244"/>
    </row>
    <row r="2" spans="1:20" x14ac:dyDescent="0.2">
      <c r="A2" s="19">
        <v>1</v>
      </c>
      <c r="B2" s="261">
        <v>60.8</v>
      </c>
      <c r="C2" s="262">
        <v>1.0660000000000001</v>
      </c>
      <c r="D2" s="19">
        <v>57</v>
      </c>
      <c r="E2" s="19">
        <v>34</v>
      </c>
      <c r="F2" s="19">
        <v>85</v>
      </c>
      <c r="G2" s="19">
        <v>8</v>
      </c>
      <c r="H2" s="19">
        <v>0</v>
      </c>
      <c r="I2" s="19">
        <v>5.7</v>
      </c>
      <c r="J2" s="19">
        <v>0</v>
      </c>
      <c r="K2" s="19" t="s">
        <v>3</v>
      </c>
      <c r="L2" s="19" t="s">
        <v>4</v>
      </c>
      <c r="N2" s="2" t="s">
        <v>294</v>
      </c>
    </row>
    <row r="3" spans="1:20" x14ac:dyDescent="0.2">
      <c r="A3" s="19">
        <v>2</v>
      </c>
      <c r="B3" s="261">
        <v>26.1</v>
      </c>
      <c r="C3" s="262">
        <v>0.84299999999999997</v>
      </c>
      <c r="D3" s="19">
        <v>31</v>
      </c>
      <c r="E3" s="19">
        <v>52</v>
      </c>
      <c r="F3" s="19">
        <v>80</v>
      </c>
      <c r="G3" s="19">
        <v>7</v>
      </c>
      <c r="H3" s="19">
        <v>0</v>
      </c>
      <c r="I3" s="19">
        <v>3.9</v>
      </c>
      <c r="J3" s="19">
        <v>0</v>
      </c>
      <c r="K3" s="19" t="s">
        <v>3</v>
      </c>
      <c r="L3" s="19" t="s">
        <v>5</v>
      </c>
      <c r="N3" s="2" t="s">
        <v>295</v>
      </c>
    </row>
    <row r="4" spans="1:20" x14ac:dyDescent="0.2">
      <c r="A4" s="19">
        <v>3</v>
      </c>
      <c r="B4" s="261">
        <v>35.4</v>
      </c>
      <c r="C4" s="262">
        <v>1.1419999999999999</v>
      </c>
      <c r="D4" s="19">
        <v>31</v>
      </c>
      <c r="E4" s="19">
        <v>30</v>
      </c>
      <c r="F4" s="19">
        <v>75</v>
      </c>
      <c r="G4" s="19">
        <v>5</v>
      </c>
      <c r="H4" s="19">
        <v>1</v>
      </c>
      <c r="I4" s="19">
        <v>3.6</v>
      </c>
      <c r="J4" s="19">
        <v>1</v>
      </c>
      <c r="K4" s="19" t="s">
        <v>6</v>
      </c>
      <c r="L4" s="19" t="s">
        <v>5</v>
      </c>
    </row>
    <row r="5" spans="1:20" x14ac:dyDescent="0.25">
      <c r="A5" s="19">
        <v>4</v>
      </c>
      <c r="B5" s="261">
        <v>61.3</v>
      </c>
      <c r="C5" s="262">
        <v>1.0760000000000001</v>
      </c>
      <c r="D5" s="19">
        <v>57</v>
      </c>
      <c r="E5" s="19">
        <v>42</v>
      </c>
      <c r="F5" s="19">
        <v>100</v>
      </c>
      <c r="G5" s="19">
        <v>16</v>
      </c>
      <c r="H5" s="19">
        <v>0</v>
      </c>
      <c r="I5" s="19">
        <v>5.5</v>
      </c>
      <c r="J5" s="19">
        <v>1</v>
      </c>
      <c r="K5" s="19" t="s">
        <v>3</v>
      </c>
      <c r="L5" s="19" t="s">
        <v>4</v>
      </c>
      <c r="N5" s="1" t="s">
        <v>296</v>
      </c>
    </row>
    <row r="6" spans="1:20" x14ac:dyDescent="0.25">
      <c r="A6" s="19">
        <v>5</v>
      </c>
      <c r="B6" s="261">
        <v>46.8</v>
      </c>
      <c r="C6" s="262">
        <v>0.97399999999999998</v>
      </c>
      <c r="D6" s="19">
        <v>48</v>
      </c>
      <c r="E6" s="19">
        <v>36</v>
      </c>
      <c r="F6" s="19">
        <v>90</v>
      </c>
      <c r="G6" s="19">
        <v>16</v>
      </c>
      <c r="H6" s="19">
        <v>0</v>
      </c>
      <c r="I6" s="19">
        <v>5.7</v>
      </c>
      <c r="J6" s="19">
        <v>1</v>
      </c>
      <c r="K6" s="19" t="s">
        <v>3</v>
      </c>
      <c r="L6" s="19" t="s">
        <v>7</v>
      </c>
      <c r="N6" s="1" t="s">
        <v>297</v>
      </c>
      <c r="Q6" s="1" t="s">
        <v>298</v>
      </c>
    </row>
    <row r="7" spans="1:20" x14ac:dyDescent="0.25">
      <c r="A7" s="19">
        <v>6</v>
      </c>
      <c r="B7" s="261">
        <v>74</v>
      </c>
      <c r="C7" s="262">
        <v>1.1040000000000001</v>
      </c>
      <c r="D7" s="19">
        <v>67</v>
      </c>
      <c r="E7" s="19">
        <v>36</v>
      </c>
      <c r="F7" s="19">
        <v>70</v>
      </c>
      <c r="G7" s="19">
        <v>12</v>
      </c>
      <c r="H7" s="19">
        <v>0</v>
      </c>
      <c r="I7" s="19">
        <v>4.5</v>
      </c>
      <c r="J7" s="19">
        <v>1</v>
      </c>
      <c r="K7" s="19" t="s">
        <v>3</v>
      </c>
      <c r="L7" s="19" t="s">
        <v>6</v>
      </c>
      <c r="N7" s="1" t="s">
        <v>299</v>
      </c>
      <c r="Q7" s="1" t="s">
        <v>300</v>
      </c>
    </row>
    <row r="8" spans="1:20" x14ac:dyDescent="0.25">
      <c r="A8" s="19">
        <v>7</v>
      </c>
      <c r="B8" s="261">
        <v>41.8</v>
      </c>
      <c r="C8" s="262">
        <v>1.046</v>
      </c>
      <c r="D8" s="19">
        <v>40</v>
      </c>
      <c r="E8" s="19">
        <v>32</v>
      </c>
      <c r="F8" s="19">
        <v>100</v>
      </c>
      <c r="G8" s="19">
        <v>8</v>
      </c>
      <c r="H8" s="19">
        <v>1</v>
      </c>
      <c r="I8" s="19">
        <v>5.7</v>
      </c>
      <c r="J8" s="19">
        <v>1</v>
      </c>
      <c r="K8" s="19" t="s">
        <v>6</v>
      </c>
      <c r="L8" s="19" t="s">
        <v>8</v>
      </c>
      <c r="N8" s="1" t="s">
        <v>301</v>
      </c>
      <c r="Q8" s="1" t="s">
        <v>302</v>
      </c>
    </row>
    <row r="9" spans="1:20" x14ac:dyDescent="0.25">
      <c r="A9" s="19">
        <v>8</v>
      </c>
      <c r="B9" s="261">
        <v>22.5</v>
      </c>
      <c r="C9" s="262">
        <v>0.97699999999999998</v>
      </c>
      <c r="D9" s="19">
        <v>23</v>
      </c>
      <c r="E9" s="19">
        <v>32</v>
      </c>
      <c r="F9" s="19">
        <v>90</v>
      </c>
      <c r="G9" s="19">
        <v>9</v>
      </c>
      <c r="H9" s="19">
        <v>1</v>
      </c>
      <c r="I9" s="19">
        <v>5.8</v>
      </c>
      <c r="J9" s="19">
        <v>1</v>
      </c>
      <c r="K9" s="19" t="s">
        <v>6</v>
      </c>
      <c r="L9" s="19" t="s">
        <v>9</v>
      </c>
      <c r="N9" s="1" t="s">
        <v>303</v>
      </c>
      <c r="Q9" s="1" t="s">
        <v>304</v>
      </c>
    </row>
    <row r="10" spans="1:20" x14ac:dyDescent="0.25">
      <c r="A10" s="19">
        <v>9</v>
      </c>
      <c r="B10" s="261">
        <v>82.5</v>
      </c>
      <c r="C10" s="262">
        <v>1.2310000000000001</v>
      </c>
      <c r="D10" s="19">
        <v>67</v>
      </c>
      <c r="E10" s="19">
        <v>49</v>
      </c>
      <c r="F10" s="19">
        <v>100</v>
      </c>
      <c r="G10" s="19">
        <v>10</v>
      </c>
      <c r="H10" s="19">
        <v>0</v>
      </c>
      <c r="I10" s="19">
        <v>4</v>
      </c>
      <c r="J10" s="19">
        <v>1</v>
      </c>
      <c r="K10" s="19" t="s">
        <v>3</v>
      </c>
      <c r="L10" s="19" t="s">
        <v>6</v>
      </c>
      <c r="N10" s="1" t="s">
        <v>305</v>
      </c>
      <c r="Q10" s="1" t="s">
        <v>306</v>
      </c>
    </row>
    <row r="11" spans="1:20" x14ac:dyDescent="0.25">
      <c r="A11" s="19">
        <v>10</v>
      </c>
      <c r="B11" s="261">
        <v>23</v>
      </c>
      <c r="C11" s="262">
        <v>1.002</v>
      </c>
      <c r="D11" s="19">
        <v>23</v>
      </c>
      <c r="E11" s="19">
        <v>30</v>
      </c>
      <c r="F11" s="19">
        <v>80</v>
      </c>
      <c r="G11" s="19">
        <v>7</v>
      </c>
      <c r="H11" s="19">
        <v>1</v>
      </c>
      <c r="I11" s="19">
        <v>4.7</v>
      </c>
      <c r="J11" s="19">
        <v>1</v>
      </c>
      <c r="K11" s="19" t="s">
        <v>6</v>
      </c>
      <c r="L11" s="19" t="s">
        <v>9</v>
      </c>
      <c r="N11" s="1" t="s">
        <v>307</v>
      </c>
      <c r="Q11" s="1" t="s">
        <v>308</v>
      </c>
    </row>
    <row r="12" spans="1:20" x14ac:dyDescent="0.25">
      <c r="A12" s="19">
        <v>11</v>
      </c>
      <c r="B12" s="261">
        <v>24.1</v>
      </c>
      <c r="C12" s="262">
        <v>1.0489999999999999</v>
      </c>
      <c r="D12" s="19">
        <v>23</v>
      </c>
      <c r="E12" s="19">
        <v>41</v>
      </c>
      <c r="F12" s="19">
        <v>100</v>
      </c>
      <c r="G12" s="19">
        <v>19</v>
      </c>
      <c r="H12" s="19">
        <v>1</v>
      </c>
      <c r="I12" s="19">
        <v>4.8</v>
      </c>
      <c r="J12" s="19">
        <v>1</v>
      </c>
      <c r="K12" s="19" t="s">
        <v>6</v>
      </c>
      <c r="L12" s="19" t="s">
        <v>9</v>
      </c>
      <c r="N12" s="1"/>
    </row>
    <row r="13" spans="1:20" x14ac:dyDescent="0.2">
      <c r="A13" s="19">
        <v>12</v>
      </c>
      <c r="B13" s="261">
        <v>65.099999999999994</v>
      </c>
      <c r="C13" s="262">
        <v>1.1419999999999999</v>
      </c>
      <c r="D13" s="19">
        <v>57</v>
      </c>
      <c r="E13" s="19">
        <v>52</v>
      </c>
      <c r="F13" s="19">
        <v>95</v>
      </c>
      <c r="G13" s="19">
        <v>22</v>
      </c>
      <c r="H13" s="19">
        <v>0</v>
      </c>
      <c r="I13" s="19">
        <v>4.5</v>
      </c>
      <c r="J13" s="19">
        <v>0</v>
      </c>
      <c r="K13" s="19" t="s">
        <v>3</v>
      </c>
      <c r="L13" s="19" t="s">
        <v>4</v>
      </c>
      <c r="N13" s="174"/>
    </row>
    <row r="14" spans="1:20" x14ac:dyDescent="0.2">
      <c r="A14" s="19">
        <v>13</v>
      </c>
      <c r="B14" s="261">
        <v>42</v>
      </c>
      <c r="C14" s="262">
        <v>1.0509999999999999</v>
      </c>
      <c r="D14" s="19">
        <v>40</v>
      </c>
      <c r="E14" s="19">
        <v>30</v>
      </c>
      <c r="F14" s="19">
        <v>100</v>
      </c>
      <c r="G14" s="19">
        <v>2</v>
      </c>
      <c r="H14" s="19">
        <v>1</v>
      </c>
      <c r="I14" s="19">
        <v>4.7</v>
      </c>
      <c r="J14" s="19">
        <v>0</v>
      </c>
      <c r="K14" s="19" t="s">
        <v>6</v>
      </c>
      <c r="L14" s="19" t="s">
        <v>8</v>
      </c>
      <c r="N14" s="174"/>
    </row>
    <row r="15" spans="1:20" x14ac:dyDescent="0.2">
      <c r="A15" s="19">
        <v>14</v>
      </c>
      <c r="B15" s="261">
        <v>23.9</v>
      </c>
      <c r="C15" s="262">
        <v>1.0409999999999999</v>
      </c>
      <c r="D15" s="19">
        <v>23</v>
      </c>
      <c r="E15" s="19">
        <v>32</v>
      </c>
      <c r="F15" s="19">
        <v>90</v>
      </c>
      <c r="G15" s="19">
        <v>12</v>
      </c>
      <c r="H15" s="19">
        <v>1</v>
      </c>
      <c r="I15" s="19">
        <v>6</v>
      </c>
      <c r="J15" s="19">
        <v>1</v>
      </c>
      <c r="K15" s="19" t="s">
        <v>6</v>
      </c>
      <c r="L15" s="19" t="s">
        <v>9</v>
      </c>
      <c r="N15" s="174"/>
    </row>
    <row r="16" spans="1:20" x14ac:dyDescent="0.2">
      <c r="A16" s="19">
        <v>15</v>
      </c>
      <c r="B16" s="261">
        <v>23.7</v>
      </c>
      <c r="C16" s="262">
        <v>1.03</v>
      </c>
      <c r="D16" s="19">
        <v>23</v>
      </c>
      <c r="E16" s="19">
        <v>32</v>
      </c>
      <c r="F16" s="19">
        <v>80</v>
      </c>
      <c r="G16" s="19">
        <v>8</v>
      </c>
      <c r="H16" s="19">
        <v>1</v>
      </c>
      <c r="I16" s="19">
        <v>4.9000000000000004</v>
      </c>
      <c r="J16" s="19">
        <v>1</v>
      </c>
      <c r="K16" s="19" t="s">
        <v>6</v>
      </c>
      <c r="L16" s="19" t="s">
        <v>9</v>
      </c>
      <c r="S16" s="95"/>
    </row>
    <row r="17" spans="1:21" x14ac:dyDescent="0.2">
      <c r="A17" s="19">
        <v>16</v>
      </c>
      <c r="B17" s="261">
        <v>35.700000000000003</v>
      </c>
      <c r="C17" s="262">
        <v>0.89200000000000002</v>
      </c>
      <c r="D17" s="19">
        <v>40</v>
      </c>
      <c r="E17" s="19">
        <v>44</v>
      </c>
      <c r="F17" s="19">
        <v>90</v>
      </c>
      <c r="G17" s="19">
        <v>4</v>
      </c>
      <c r="H17" s="19">
        <v>0</v>
      </c>
      <c r="I17" s="19">
        <v>5.7</v>
      </c>
      <c r="J17" s="19">
        <v>0</v>
      </c>
      <c r="K17" s="19" t="s">
        <v>3</v>
      </c>
      <c r="L17" s="19" t="s">
        <v>8</v>
      </c>
      <c r="N17" s="175"/>
      <c r="O17" s="175"/>
      <c r="P17" s="175"/>
      <c r="Q17" s="175"/>
      <c r="R17" s="175"/>
      <c r="S17" s="175"/>
      <c r="T17" s="175"/>
      <c r="U17" s="175"/>
    </row>
    <row r="18" spans="1:21" x14ac:dyDescent="0.2">
      <c r="A18" s="19">
        <v>17</v>
      </c>
      <c r="B18" s="261">
        <v>71</v>
      </c>
      <c r="C18" s="262">
        <v>1.246</v>
      </c>
      <c r="D18" s="19">
        <v>57</v>
      </c>
      <c r="E18" s="19">
        <v>27</v>
      </c>
      <c r="F18" s="19">
        <v>55</v>
      </c>
      <c r="G18" s="19">
        <v>3</v>
      </c>
      <c r="H18" s="19">
        <v>1</v>
      </c>
      <c r="I18" s="19">
        <v>3</v>
      </c>
      <c r="J18" s="19">
        <v>1</v>
      </c>
      <c r="K18" s="19" t="s">
        <v>6</v>
      </c>
      <c r="L18" s="19" t="s">
        <v>4</v>
      </c>
      <c r="N18" s="175"/>
      <c r="O18" s="175"/>
      <c r="P18" s="175"/>
      <c r="Q18" s="175"/>
      <c r="R18" s="175"/>
      <c r="S18" s="175"/>
      <c r="T18" s="175"/>
      <c r="U18" s="175"/>
    </row>
    <row r="19" spans="1:21" x14ac:dyDescent="0.2">
      <c r="A19" s="19">
        <v>18</v>
      </c>
      <c r="B19" s="261">
        <v>34.4</v>
      </c>
      <c r="C19" s="262">
        <v>1.1100000000000001</v>
      </c>
      <c r="D19" s="19">
        <v>31</v>
      </c>
      <c r="E19" s="19">
        <v>31</v>
      </c>
      <c r="F19" s="19">
        <v>80</v>
      </c>
      <c r="G19" s="19">
        <v>11</v>
      </c>
      <c r="H19" s="19">
        <v>1</v>
      </c>
      <c r="I19" s="19">
        <v>5.6</v>
      </c>
      <c r="J19" s="19">
        <v>0</v>
      </c>
      <c r="K19" s="19" t="s">
        <v>6</v>
      </c>
      <c r="L19" s="19" t="s">
        <v>5</v>
      </c>
      <c r="N19" s="175"/>
      <c r="O19" s="175"/>
      <c r="P19" s="175"/>
      <c r="Q19" s="175"/>
      <c r="R19" s="175"/>
      <c r="S19" s="175"/>
      <c r="T19" s="175"/>
      <c r="U19" s="175"/>
    </row>
    <row r="20" spans="1:21" x14ac:dyDescent="0.2">
      <c r="A20" s="19">
        <v>19</v>
      </c>
      <c r="B20" s="261">
        <v>24.9</v>
      </c>
      <c r="C20" s="262">
        <v>1.0840000000000001</v>
      </c>
      <c r="D20" s="19">
        <v>23</v>
      </c>
      <c r="E20" s="19">
        <v>32</v>
      </c>
      <c r="F20" s="19">
        <v>85</v>
      </c>
      <c r="G20" s="19">
        <v>1</v>
      </c>
      <c r="H20" s="19">
        <v>0</v>
      </c>
      <c r="I20" s="19">
        <v>4.5999999999999996</v>
      </c>
      <c r="J20" s="19">
        <v>1</v>
      </c>
      <c r="K20" s="19" t="s">
        <v>3</v>
      </c>
      <c r="L20" s="19" t="s">
        <v>9</v>
      </c>
      <c r="N20" s="90"/>
      <c r="O20" s="90"/>
      <c r="P20" s="90"/>
      <c r="Q20" s="90"/>
      <c r="R20" s="90"/>
      <c r="S20" s="90"/>
      <c r="T20" s="90"/>
      <c r="U20" s="90"/>
    </row>
    <row r="21" spans="1:21" x14ac:dyDescent="0.2">
      <c r="A21" s="19">
        <v>20</v>
      </c>
      <c r="B21" s="261">
        <v>34.200000000000003</v>
      </c>
      <c r="C21" s="262">
        <v>1.1040000000000001</v>
      </c>
      <c r="D21" s="19">
        <v>31</v>
      </c>
      <c r="E21" s="19">
        <v>44</v>
      </c>
      <c r="F21" s="19">
        <v>70</v>
      </c>
      <c r="G21" s="19">
        <v>16</v>
      </c>
      <c r="H21" s="19">
        <v>1</v>
      </c>
      <c r="I21" s="19">
        <v>4.8</v>
      </c>
      <c r="J21" s="19">
        <v>0</v>
      </c>
      <c r="K21" s="19" t="s">
        <v>6</v>
      </c>
      <c r="L21" s="19" t="s">
        <v>5</v>
      </c>
    </row>
    <row r="22" spans="1:21" x14ac:dyDescent="0.2">
      <c r="A22" s="19">
        <v>21</v>
      </c>
      <c r="B22" s="261">
        <v>76.8</v>
      </c>
      <c r="C22" s="262">
        <v>1.147</v>
      </c>
      <c r="D22" s="19">
        <v>67</v>
      </c>
      <c r="E22" s="19">
        <v>43</v>
      </c>
      <c r="F22" s="19">
        <v>95</v>
      </c>
      <c r="G22" s="19">
        <v>13</v>
      </c>
      <c r="H22" s="19">
        <v>0</v>
      </c>
      <c r="I22" s="19">
        <v>6.3</v>
      </c>
      <c r="J22" s="19">
        <v>1</v>
      </c>
      <c r="K22" s="19" t="s">
        <v>3</v>
      </c>
      <c r="L22" s="19" t="s">
        <v>6</v>
      </c>
    </row>
    <row r="23" spans="1:21" x14ac:dyDescent="0.2">
      <c r="A23" s="19">
        <v>22</v>
      </c>
      <c r="B23" s="261">
        <v>62.1</v>
      </c>
      <c r="C23" s="262">
        <v>1.294</v>
      </c>
      <c r="D23" s="19">
        <v>48</v>
      </c>
      <c r="E23" s="19">
        <v>48</v>
      </c>
      <c r="F23" s="19">
        <v>65</v>
      </c>
      <c r="G23" s="19">
        <v>6</v>
      </c>
      <c r="H23" s="19">
        <v>1</v>
      </c>
      <c r="I23" s="19">
        <v>3.8</v>
      </c>
      <c r="J23" s="19">
        <v>1</v>
      </c>
      <c r="K23" s="19" t="s">
        <v>6</v>
      </c>
      <c r="L23" s="19" t="s">
        <v>7</v>
      </c>
    </row>
    <row r="24" spans="1:21" x14ac:dyDescent="0.2">
      <c r="A24" s="19">
        <v>23</v>
      </c>
      <c r="B24" s="261">
        <v>22.7</v>
      </c>
      <c r="C24" s="262">
        <v>0.98799999999999999</v>
      </c>
      <c r="D24" s="19">
        <v>23</v>
      </c>
      <c r="E24" s="19">
        <v>36</v>
      </c>
      <c r="F24" s="19">
        <v>65</v>
      </c>
      <c r="G24" s="19">
        <v>6</v>
      </c>
      <c r="H24" s="19">
        <v>1</v>
      </c>
      <c r="I24" s="19">
        <v>3.3</v>
      </c>
      <c r="J24" s="19">
        <v>0</v>
      </c>
      <c r="K24" s="19" t="s">
        <v>6</v>
      </c>
      <c r="L24" s="19" t="s">
        <v>9</v>
      </c>
    </row>
    <row r="25" spans="1:21" x14ac:dyDescent="0.2">
      <c r="A25" s="19">
        <v>24</v>
      </c>
      <c r="B25" s="261">
        <v>49.4</v>
      </c>
      <c r="C25" s="262">
        <v>1.0289999999999999</v>
      </c>
      <c r="D25" s="19">
        <v>48</v>
      </c>
      <c r="E25" s="19">
        <v>30</v>
      </c>
      <c r="F25" s="19">
        <v>75</v>
      </c>
      <c r="G25" s="19">
        <v>9</v>
      </c>
      <c r="H25" s="19">
        <v>1</v>
      </c>
      <c r="I25" s="19">
        <v>3.8</v>
      </c>
      <c r="J25" s="19">
        <v>0</v>
      </c>
      <c r="K25" s="19" t="s">
        <v>6</v>
      </c>
      <c r="L25" s="19" t="s">
        <v>7</v>
      </c>
    </row>
    <row r="26" spans="1:21" x14ac:dyDescent="0.2">
      <c r="A26" s="19">
        <v>25</v>
      </c>
      <c r="B26" s="261">
        <v>24.5</v>
      </c>
      <c r="C26" s="262">
        <v>1.0660000000000001</v>
      </c>
      <c r="D26" s="19">
        <v>23</v>
      </c>
      <c r="E26" s="19">
        <v>41</v>
      </c>
      <c r="F26" s="19">
        <v>70</v>
      </c>
      <c r="G26" s="19">
        <v>4</v>
      </c>
      <c r="H26" s="19">
        <v>0</v>
      </c>
      <c r="I26" s="19">
        <v>4</v>
      </c>
      <c r="J26" s="19">
        <v>0</v>
      </c>
      <c r="K26" s="19" t="s">
        <v>3</v>
      </c>
      <c r="L26" s="19" t="s">
        <v>9</v>
      </c>
    </row>
    <row r="27" spans="1:21" x14ac:dyDescent="0.2">
      <c r="A27" s="19">
        <v>26</v>
      </c>
      <c r="B27" s="261">
        <v>23.2</v>
      </c>
      <c r="C27" s="262">
        <v>1.008</v>
      </c>
      <c r="D27" s="19">
        <v>23</v>
      </c>
      <c r="E27" s="19">
        <v>22</v>
      </c>
      <c r="F27" s="19">
        <v>95</v>
      </c>
      <c r="G27" s="19">
        <v>2</v>
      </c>
      <c r="H27" s="19">
        <v>1</v>
      </c>
      <c r="I27" s="19">
        <v>6.2</v>
      </c>
      <c r="J27" s="19">
        <v>0</v>
      </c>
      <c r="K27" s="19" t="s">
        <v>6</v>
      </c>
      <c r="L27" s="19" t="s">
        <v>9</v>
      </c>
    </row>
    <row r="28" spans="1:21" x14ac:dyDescent="0.2">
      <c r="A28" s="19">
        <v>27</v>
      </c>
      <c r="B28" s="261">
        <v>46.9</v>
      </c>
      <c r="C28" s="262">
        <v>1.173</v>
      </c>
      <c r="D28" s="19">
        <v>40</v>
      </c>
      <c r="E28" s="19">
        <v>35</v>
      </c>
      <c r="F28" s="19">
        <v>80</v>
      </c>
      <c r="G28" s="19">
        <v>7</v>
      </c>
      <c r="H28" s="19">
        <v>0</v>
      </c>
      <c r="I28" s="19">
        <v>3.9</v>
      </c>
      <c r="J28" s="19">
        <v>1</v>
      </c>
      <c r="K28" s="19" t="s">
        <v>3</v>
      </c>
      <c r="L28" s="19" t="s">
        <v>8</v>
      </c>
    </row>
    <row r="29" spans="1:21" x14ac:dyDescent="0.2">
      <c r="A29" s="19">
        <v>28</v>
      </c>
      <c r="B29" s="261">
        <v>77.3</v>
      </c>
      <c r="C29" s="262">
        <v>1.153</v>
      </c>
      <c r="D29" s="19">
        <v>67</v>
      </c>
      <c r="E29" s="19">
        <v>44</v>
      </c>
      <c r="F29" s="19">
        <v>95</v>
      </c>
      <c r="G29" s="19">
        <v>9</v>
      </c>
      <c r="H29" s="19">
        <v>1</v>
      </c>
      <c r="I29" s="19">
        <v>4.4000000000000004</v>
      </c>
      <c r="J29" s="19">
        <v>0</v>
      </c>
      <c r="K29" s="19" t="s">
        <v>6</v>
      </c>
      <c r="L29" s="19" t="s">
        <v>6</v>
      </c>
    </row>
    <row r="30" spans="1:21" x14ac:dyDescent="0.2">
      <c r="A30" s="19">
        <v>29</v>
      </c>
      <c r="B30" s="261">
        <v>77.7</v>
      </c>
      <c r="C30" s="262">
        <v>1.1599999999999999</v>
      </c>
      <c r="D30" s="19">
        <v>67</v>
      </c>
      <c r="E30" s="19">
        <v>52</v>
      </c>
      <c r="F30" s="19">
        <v>95</v>
      </c>
      <c r="G30" s="19">
        <v>5</v>
      </c>
      <c r="H30" s="19">
        <v>0</v>
      </c>
      <c r="I30" s="19">
        <v>5.4</v>
      </c>
      <c r="J30" s="19">
        <v>0</v>
      </c>
      <c r="K30" s="19" t="s">
        <v>3</v>
      </c>
      <c r="L30" s="19" t="s">
        <v>6</v>
      </c>
    </row>
    <row r="31" spans="1:21" x14ac:dyDescent="0.2">
      <c r="A31" s="19">
        <v>30</v>
      </c>
      <c r="B31" s="261">
        <v>46.7</v>
      </c>
      <c r="C31" s="262">
        <v>0.97299999999999998</v>
      </c>
      <c r="D31" s="19">
        <v>48</v>
      </c>
      <c r="E31" s="19">
        <v>45</v>
      </c>
      <c r="F31" s="19">
        <v>90</v>
      </c>
      <c r="G31" s="19">
        <v>18</v>
      </c>
      <c r="H31" s="19">
        <v>0</v>
      </c>
      <c r="I31" s="19">
        <v>4.3</v>
      </c>
      <c r="J31" s="19">
        <v>0</v>
      </c>
      <c r="K31" s="19" t="s">
        <v>3</v>
      </c>
      <c r="L31" s="19" t="s">
        <v>7</v>
      </c>
    </row>
    <row r="32" spans="1:21" x14ac:dyDescent="0.2">
      <c r="A32" s="19">
        <v>31</v>
      </c>
      <c r="B32" s="261">
        <v>23.1</v>
      </c>
      <c r="C32" s="262">
        <v>1.0049999999999999</v>
      </c>
      <c r="D32" s="19">
        <v>23</v>
      </c>
      <c r="E32" s="19">
        <v>29</v>
      </c>
      <c r="F32" s="19">
        <v>60</v>
      </c>
      <c r="G32" s="19">
        <v>4</v>
      </c>
      <c r="H32" s="19">
        <v>1</v>
      </c>
      <c r="I32" s="19">
        <v>3.9</v>
      </c>
      <c r="J32" s="19">
        <v>1</v>
      </c>
      <c r="K32" s="19" t="s">
        <v>6</v>
      </c>
      <c r="L32" s="19" t="s">
        <v>9</v>
      </c>
    </row>
    <row r="33" spans="1:12" x14ac:dyDescent="0.2">
      <c r="A33" s="19">
        <v>32</v>
      </c>
      <c r="B33" s="261">
        <v>29</v>
      </c>
      <c r="C33" s="262">
        <v>0.93500000000000005</v>
      </c>
      <c r="D33" s="19">
        <v>31</v>
      </c>
      <c r="E33" s="19">
        <v>25</v>
      </c>
      <c r="F33" s="19">
        <v>95</v>
      </c>
      <c r="G33" s="19">
        <v>4</v>
      </c>
      <c r="H33" s="19">
        <v>0</v>
      </c>
      <c r="I33" s="19">
        <v>5.6</v>
      </c>
      <c r="J33" s="19">
        <v>0</v>
      </c>
      <c r="K33" s="19" t="s">
        <v>3</v>
      </c>
      <c r="L33" s="19" t="s">
        <v>5</v>
      </c>
    </row>
    <row r="34" spans="1:12" x14ac:dyDescent="0.2">
      <c r="A34" s="19">
        <v>33</v>
      </c>
      <c r="B34" s="261">
        <v>63.8</v>
      </c>
      <c r="C34" s="262">
        <v>1.119</v>
      </c>
      <c r="D34" s="19">
        <v>57</v>
      </c>
      <c r="E34" s="19">
        <v>35</v>
      </c>
      <c r="F34" s="19">
        <v>90</v>
      </c>
      <c r="G34" s="19">
        <v>9</v>
      </c>
      <c r="H34" s="19">
        <v>0</v>
      </c>
      <c r="I34" s="19">
        <v>5.5</v>
      </c>
      <c r="J34" s="19">
        <v>1</v>
      </c>
      <c r="K34" s="19" t="s">
        <v>3</v>
      </c>
      <c r="L34" s="19" t="s">
        <v>4</v>
      </c>
    </row>
    <row r="35" spans="1:12" x14ac:dyDescent="0.2">
      <c r="A35" s="19">
        <v>34</v>
      </c>
      <c r="B35" s="261">
        <v>28.1</v>
      </c>
      <c r="C35" s="262">
        <v>0.90700000000000003</v>
      </c>
      <c r="D35" s="19">
        <v>31</v>
      </c>
      <c r="E35" s="19">
        <v>26</v>
      </c>
      <c r="F35" s="19">
        <v>80</v>
      </c>
      <c r="G35" s="19">
        <v>2</v>
      </c>
      <c r="H35" s="19">
        <v>0</v>
      </c>
      <c r="I35" s="19">
        <v>4.9000000000000004</v>
      </c>
      <c r="J35" s="19">
        <v>1</v>
      </c>
      <c r="K35" s="19" t="s">
        <v>3</v>
      </c>
      <c r="L35" s="19" t="s">
        <v>5</v>
      </c>
    </row>
    <row r="36" spans="1:12" x14ac:dyDescent="0.2">
      <c r="A36" s="19">
        <v>35</v>
      </c>
      <c r="B36" s="261">
        <v>23.4</v>
      </c>
      <c r="C36" s="262">
        <v>1.0189999999999999</v>
      </c>
      <c r="D36" s="19">
        <v>23</v>
      </c>
      <c r="E36" s="19">
        <v>23</v>
      </c>
      <c r="F36" s="19">
        <v>90</v>
      </c>
      <c r="G36" s="19">
        <v>4</v>
      </c>
      <c r="H36" s="19">
        <v>1</v>
      </c>
      <c r="I36" s="19">
        <v>5.3</v>
      </c>
      <c r="J36" s="19">
        <v>0</v>
      </c>
      <c r="K36" s="19" t="s">
        <v>6</v>
      </c>
      <c r="L36" s="19" t="s">
        <v>9</v>
      </c>
    </row>
    <row r="37" spans="1:12" x14ac:dyDescent="0.2">
      <c r="A37" s="19">
        <v>36</v>
      </c>
      <c r="B37" s="261">
        <v>23.3</v>
      </c>
      <c r="C37" s="262">
        <v>1.014</v>
      </c>
      <c r="D37" s="19">
        <v>23</v>
      </c>
      <c r="E37" s="19">
        <v>27</v>
      </c>
      <c r="F37" s="19">
        <v>75</v>
      </c>
      <c r="G37" s="19">
        <v>3</v>
      </c>
      <c r="H37" s="19">
        <v>1</v>
      </c>
      <c r="I37" s="19">
        <v>4.3</v>
      </c>
      <c r="J37" s="19">
        <v>0</v>
      </c>
      <c r="K37" s="19" t="s">
        <v>6</v>
      </c>
      <c r="L37" s="19" t="s">
        <v>9</v>
      </c>
    </row>
    <row r="38" spans="1:12" x14ac:dyDescent="0.2">
      <c r="A38" s="19">
        <v>37</v>
      </c>
      <c r="B38" s="261">
        <v>23.5</v>
      </c>
      <c r="C38" s="262">
        <v>1.0229999999999999</v>
      </c>
      <c r="D38" s="19">
        <v>23</v>
      </c>
      <c r="E38" s="19">
        <v>22</v>
      </c>
      <c r="F38" s="19">
        <v>95</v>
      </c>
      <c r="G38" s="19">
        <v>2</v>
      </c>
      <c r="H38" s="19">
        <v>1</v>
      </c>
      <c r="I38" s="19">
        <v>6.2</v>
      </c>
      <c r="J38" s="19">
        <v>0</v>
      </c>
      <c r="K38" s="19" t="s">
        <v>6</v>
      </c>
      <c r="L38" s="19" t="s">
        <v>9</v>
      </c>
    </row>
    <row r="39" spans="1:12" x14ac:dyDescent="0.2">
      <c r="A39" s="19">
        <v>38</v>
      </c>
      <c r="B39" s="261">
        <v>59.3</v>
      </c>
      <c r="C39" s="262">
        <v>1.04</v>
      </c>
      <c r="D39" s="19">
        <v>57</v>
      </c>
      <c r="E39" s="19">
        <v>45</v>
      </c>
      <c r="F39" s="19">
        <v>95</v>
      </c>
      <c r="G39" s="19">
        <v>11</v>
      </c>
      <c r="H39" s="19">
        <v>0</v>
      </c>
      <c r="I39" s="19">
        <v>4.5</v>
      </c>
      <c r="J39" s="19">
        <v>0</v>
      </c>
      <c r="K39" s="19" t="s">
        <v>3</v>
      </c>
      <c r="L39" s="19" t="s">
        <v>4</v>
      </c>
    </row>
    <row r="40" spans="1:12" x14ac:dyDescent="0.2">
      <c r="A40" s="19">
        <v>39</v>
      </c>
      <c r="B40" s="261">
        <v>35.6</v>
      </c>
      <c r="C40" s="262">
        <v>1.1479999999999999</v>
      </c>
      <c r="D40" s="19">
        <v>31</v>
      </c>
      <c r="E40" s="19">
        <v>27</v>
      </c>
      <c r="F40" s="19">
        <v>90</v>
      </c>
      <c r="G40" s="19">
        <v>6</v>
      </c>
      <c r="H40" s="19">
        <v>1</v>
      </c>
      <c r="I40" s="19">
        <v>5.5</v>
      </c>
      <c r="J40" s="19">
        <v>0</v>
      </c>
      <c r="K40" s="19" t="s">
        <v>6</v>
      </c>
      <c r="L40" s="19" t="s">
        <v>5</v>
      </c>
    </row>
    <row r="41" spans="1:12" x14ac:dyDescent="0.2">
      <c r="A41" s="19">
        <v>40</v>
      </c>
      <c r="B41" s="261">
        <v>24.5</v>
      </c>
      <c r="C41" s="262">
        <v>1.0669999999999999</v>
      </c>
      <c r="D41" s="19">
        <v>23</v>
      </c>
      <c r="E41" s="19">
        <v>24</v>
      </c>
      <c r="F41" s="19">
        <v>90</v>
      </c>
      <c r="G41" s="19">
        <v>2</v>
      </c>
      <c r="H41" s="19">
        <v>0</v>
      </c>
      <c r="I41" s="19">
        <v>6.3</v>
      </c>
      <c r="J41" s="19">
        <v>0</v>
      </c>
      <c r="K41" s="19" t="s">
        <v>3</v>
      </c>
      <c r="L41" s="19" t="s">
        <v>9</v>
      </c>
    </row>
    <row r="42" spans="1:12" x14ac:dyDescent="0.2">
      <c r="A42" s="19">
        <v>41</v>
      </c>
      <c r="B42" s="261">
        <v>50.1</v>
      </c>
      <c r="C42" s="262">
        <v>1.2529999999999999</v>
      </c>
      <c r="D42" s="19">
        <v>40</v>
      </c>
      <c r="E42" s="19">
        <v>25</v>
      </c>
      <c r="F42" s="19">
        <v>80</v>
      </c>
      <c r="G42" s="19">
        <v>5</v>
      </c>
      <c r="H42" s="19">
        <v>0</v>
      </c>
      <c r="I42" s="19">
        <v>4.3</v>
      </c>
      <c r="J42" s="19">
        <v>0</v>
      </c>
      <c r="K42" s="19" t="s">
        <v>3</v>
      </c>
      <c r="L42" s="19" t="s">
        <v>8</v>
      </c>
    </row>
    <row r="43" spans="1:12" x14ac:dyDescent="0.2">
      <c r="A43" s="19">
        <v>42</v>
      </c>
      <c r="B43" s="261">
        <v>22.6</v>
      </c>
      <c r="C43" s="262">
        <v>0.98299999999999998</v>
      </c>
      <c r="D43" s="19">
        <v>23</v>
      </c>
      <c r="E43" s="19">
        <v>32</v>
      </c>
      <c r="F43" s="19">
        <v>100</v>
      </c>
      <c r="G43" s="19">
        <v>8</v>
      </c>
      <c r="H43" s="19">
        <v>1</v>
      </c>
      <c r="I43" s="19">
        <v>5.7</v>
      </c>
      <c r="J43" s="19">
        <v>1</v>
      </c>
      <c r="K43" s="19" t="s">
        <v>6</v>
      </c>
      <c r="L43" s="19" t="s">
        <v>9</v>
      </c>
    </row>
    <row r="44" spans="1:12" x14ac:dyDescent="0.2">
      <c r="A44" s="19">
        <v>43</v>
      </c>
      <c r="B44" s="261">
        <v>73.900000000000006</v>
      </c>
      <c r="C44" s="262">
        <v>1.103</v>
      </c>
      <c r="D44" s="19">
        <v>67</v>
      </c>
      <c r="E44" s="19">
        <v>42</v>
      </c>
      <c r="F44" s="19">
        <v>95</v>
      </c>
      <c r="G44" s="19">
        <v>20</v>
      </c>
      <c r="H44" s="19">
        <v>1</v>
      </c>
      <c r="I44" s="19">
        <v>5.5</v>
      </c>
      <c r="J44" s="19">
        <v>0</v>
      </c>
      <c r="K44" s="19" t="s">
        <v>6</v>
      </c>
      <c r="L44" s="19" t="s">
        <v>6</v>
      </c>
    </row>
    <row r="45" spans="1:12" x14ac:dyDescent="0.2">
      <c r="A45" s="19">
        <v>44</v>
      </c>
      <c r="B45" s="261">
        <v>60.6</v>
      </c>
      <c r="C45" s="262">
        <v>1.0629999999999999</v>
      </c>
      <c r="D45" s="19">
        <v>57</v>
      </c>
      <c r="E45" s="19">
        <v>45</v>
      </c>
      <c r="F45" s="19">
        <v>90</v>
      </c>
      <c r="G45" s="19">
        <v>16</v>
      </c>
      <c r="H45" s="19">
        <v>0</v>
      </c>
      <c r="I45" s="19">
        <v>5.2</v>
      </c>
      <c r="J45" s="19">
        <v>1</v>
      </c>
      <c r="K45" s="19" t="s">
        <v>3</v>
      </c>
      <c r="L45" s="19" t="s">
        <v>4</v>
      </c>
    </row>
    <row r="46" spans="1:12" x14ac:dyDescent="0.2">
      <c r="A46" s="19">
        <v>45</v>
      </c>
      <c r="B46" s="261">
        <v>53.3</v>
      </c>
      <c r="C46" s="262">
        <v>1.1100000000000001</v>
      </c>
      <c r="D46" s="19">
        <v>48</v>
      </c>
      <c r="E46" s="19">
        <v>36</v>
      </c>
      <c r="F46" s="19">
        <v>95</v>
      </c>
      <c r="G46" s="19">
        <v>8</v>
      </c>
      <c r="H46" s="19">
        <v>1</v>
      </c>
      <c r="I46" s="19">
        <v>5.2</v>
      </c>
      <c r="J46" s="19">
        <v>1</v>
      </c>
      <c r="K46" s="19" t="s">
        <v>6</v>
      </c>
      <c r="L46" s="19" t="s">
        <v>7</v>
      </c>
    </row>
    <row r="47" spans="1:12" x14ac:dyDescent="0.2">
      <c r="A47" s="19">
        <v>46</v>
      </c>
      <c r="B47" s="261">
        <v>64.7</v>
      </c>
      <c r="C47" s="262">
        <v>1.135</v>
      </c>
      <c r="D47" s="19">
        <v>57</v>
      </c>
      <c r="E47" s="19">
        <v>39</v>
      </c>
      <c r="F47" s="19">
        <v>75</v>
      </c>
      <c r="G47" s="19">
        <v>20</v>
      </c>
      <c r="H47" s="19">
        <v>0</v>
      </c>
      <c r="I47" s="19">
        <v>3.9</v>
      </c>
      <c r="J47" s="19">
        <v>1</v>
      </c>
      <c r="K47" s="19" t="s">
        <v>3</v>
      </c>
      <c r="L47" s="19" t="s">
        <v>4</v>
      </c>
    </row>
    <row r="48" spans="1:12" x14ac:dyDescent="0.2">
      <c r="A48" s="19">
        <v>47</v>
      </c>
      <c r="B48" s="261">
        <v>63.3</v>
      </c>
      <c r="C48" s="262">
        <v>1.111</v>
      </c>
      <c r="D48" s="19">
        <v>57</v>
      </c>
      <c r="E48" s="19">
        <v>37</v>
      </c>
      <c r="F48" s="19">
        <v>95</v>
      </c>
      <c r="G48" s="19">
        <v>5</v>
      </c>
      <c r="H48" s="19">
        <v>0</v>
      </c>
      <c r="I48" s="19">
        <v>5.5</v>
      </c>
      <c r="J48" s="19">
        <v>1</v>
      </c>
      <c r="K48" s="19" t="s">
        <v>3</v>
      </c>
      <c r="L48" s="19" t="s">
        <v>4</v>
      </c>
    </row>
    <row r="49" spans="1:12" x14ac:dyDescent="0.2">
      <c r="A49" s="19">
        <v>48</v>
      </c>
      <c r="B49" s="261">
        <v>69.099999999999994</v>
      </c>
      <c r="C49" s="262">
        <v>1.2130000000000001</v>
      </c>
      <c r="D49" s="19">
        <v>57</v>
      </c>
      <c r="E49" s="19">
        <v>34</v>
      </c>
      <c r="F49" s="19">
        <v>90</v>
      </c>
      <c r="G49" s="19">
        <v>11</v>
      </c>
      <c r="H49" s="19">
        <v>1</v>
      </c>
      <c r="I49" s="19">
        <v>5.3</v>
      </c>
      <c r="J49" s="19">
        <v>1</v>
      </c>
      <c r="K49" s="19" t="s">
        <v>6</v>
      </c>
      <c r="L49" s="19" t="s">
        <v>4</v>
      </c>
    </row>
    <row r="50" spans="1:12" x14ac:dyDescent="0.2">
      <c r="A50" s="19">
        <v>49</v>
      </c>
      <c r="B50" s="261">
        <v>58.4</v>
      </c>
      <c r="C50" s="262">
        <v>1.0249999999999999</v>
      </c>
      <c r="D50" s="19">
        <v>57</v>
      </c>
      <c r="E50" s="19">
        <v>41</v>
      </c>
      <c r="F50" s="19">
        <v>95</v>
      </c>
      <c r="G50" s="19">
        <v>21</v>
      </c>
      <c r="H50" s="19">
        <v>0</v>
      </c>
      <c r="I50" s="19">
        <v>6.6</v>
      </c>
      <c r="J50" s="19">
        <v>0</v>
      </c>
      <c r="K50" s="19" t="s">
        <v>3</v>
      </c>
      <c r="L50" s="19" t="s">
        <v>4</v>
      </c>
    </row>
    <row r="51" spans="1:12" x14ac:dyDescent="0.2">
      <c r="A51" s="19">
        <v>50</v>
      </c>
      <c r="B51" s="261">
        <v>62.6</v>
      </c>
      <c r="C51" s="262">
        <v>1.099</v>
      </c>
      <c r="D51" s="19">
        <v>57</v>
      </c>
      <c r="E51" s="19">
        <v>38</v>
      </c>
      <c r="F51" s="19">
        <v>80</v>
      </c>
      <c r="G51" s="19">
        <v>12</v>
      </c>
      <c r="H51" s="19">
        <v>0</v>
      </c>
      <c r="I51" s="19">
        <v>4.5999999999999996</v>
      </c>
      <c r="J51" s="19">
        <v>0</v>
      </c>
      <c r="K51" s="19" t="s">
        <v>3</v>
      </c>
      <c r="L51" s="19" t="s">
        <v>4</v>
      </c>
    </row>
  </sheetData>
  <sortState ref="A2:L51">
    <sortCondition ref="A2:A51"/>
  </sortState>
  <mergeCells count="1">
    <mergeCell ref="M1:T1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"/>
  <sheetViews>
    <sheetView tabSelected="1" workbookViewId="0">
      <selection activeCell="A2" sqref="A2"/>
    </sheetView>
  </sheetViews>
  <sheetFormatPr defaultRowHeight="12.75" x14ac:dyDescent="0.2"/>
  <sheetData>
    <row r="1" spans="1:30" ht="15.75" x14ac:dyDescent="0.2">
      <c r="A1" s="6" t="s">
        <v>0</v>
      </c>
      <c r="B1" t="s">
        <v>1</v>
      </c>
      <c r="C1" s="19" t="s">
        <v>367</v>
      </c>
      <c r="D1" s="19" t="s">
        <v>368</v>
      </c>
      <c r="E1" s="19" t="s">
        <v>2</v>
      </c>
      <c r="F1" s="19" t="s">
        <v>369</v>
      </c>
      <c r="G1" s="19" t="s">
        <v>370</v>
      </c>
      <c r="H1" s="19" t="s">
        <v>367</v>
      </c>
      <c r="I1" s="19" t="s">
        <v>291</v>
      </c>
      <c r="J1" s="19" t="s">
        <v>371</v>
      </c>
      <c r="L1" t="s">
        <v>55</v>
      </c>
      <c r="V1" t="s">
        <v>55</v>
      </c>
    </row>
    <row r="2" spans="1:30" ht="16.5" thickBot="1" x14ac:dyDescent="0.25">
      <c r="A2">
        <v>24</v>
      </c>
      <c r="B2">
        <v>1.0449999999999999</v>
      </c>
      <c r="C2" s="19">
        <v>1</v>
      </c>
      <c r="D2" s="19">
        <v>23</v>
      </c>
      <c r="E2" s="19">
        <v>32</v>
      </c>
      <c r="F2" s="19">
        <v>90</v>
      </c>
      <c r="G2" s="19">
        <v>9</v>
      </c>
      <c r="H2" s="19">
        <v>1</v>
      </c>
      <c r="I2" s="19">
        <v>5.8</v>
      </c>
      <c r="J2" s="19">
        <v>1</v>
      </c>
    </row>
    <row r="3" spans="1:30" ht="15.75" x14ac:dyDescent="0.2">
      <c r="A3">
        <v>24.2</v>
      </c>
      <c r="B3">
        <v>1.0529999999999999</v>
      </c>
      <c r="C3" s="19">
        <v>1</v>
      </c>
      <c r="D3" s="19">
        <v>23</v>
      </c>
      <c r="E3" s="19">
        <v>30</v>
      </c>
      <c r="F3" s="19">
        <v>80</v>
      </c>
      <c r="G3" s="19">
        <v>7</v>
      </c>
      <c r="H3" s="19">
        <v>1</v>
      </c>
      <c r="I3" s="19">
        <v>4.7</v>
      </c>
      <c r="J3" s="19">
        <v>1</v>
      </c>
      <c r="L3" s="263" t="s">
        <v>56</v>
      </c>
      <c r="M3" s="263"/>
      <c r="V3" s="263" t="s">
        <v>56</v>
      </c>
      <c r="W3" s="263"/>
    </row>
    <row r="4" spans="1:30" ht="15.75" x14ac:dyDescent="0.2">
      <c r="A4">
        <v>23.4</v>
      </c>
      <c r="B4">
        <v>1.018</v>
      </c>
      <c r="C4" s="19">
        <v>1</v>
      </c>
      <c r="D4" s="19">
        <v>23</v>
      </c>
      <c r="E4" s="19">
        <v>41</v>
      </c>
      <c r="F4" s="19">
        <v>100</v>
      </c>
      <c r="G4" s="19">
        <v>19</v>
      </c>
      <c r="H4" s="19">
        <v>1</v>
      </c>
      <c r="I4" s="19">
        <v>4.8</v>
      </c>
      <c r="J4" s="19">
        <v>1</v>
      </c>
      <c r="L4" s="9" t="s">
        <v>57</v>
      </c>
      <c r="M4" s="9">
        <v>0.70501794842985532</v>
      </c>
      <c r="V4" s="9" t="s">
        <v>57</v>
      </c>
      <c r="W4" s="9">
        <v>0.99312869349657118</v>
      </c>
    </row>
    <row r="5" spans="1:30" ht="15.75" x14ac:dyDescent="0.2">
      <c r="A5">
        <v>23.4</v>
      </c>
      <c r="B5">
        <v>1.0169999999999999</v>
      </c>
      <c r="C5" s="19">
        <v>1</v>
      </c>
      <c r="D5" s="19">
        <v>23</v>
      </c>
      <c r="E5" s="19">
        <v>32</v>
      </c>
      <c r="F5" s="19">
        <v>90</v>
      </c>
      <c r="G5" s="19">
        <v>12</v>
      </c>
      <c r="H5" s="19">
        <v>1</v>
      </c>
      <c r="I5" s="19">
        <v>6</v>
      </c>
      <c r="J5" s="19">
        <v>1</v>
      </c>
      <c r="L5" s="9" t="s">
        <v>58</v>
      </c>
      <c r="M5" s="9">
        <v>0.4970503076082422</v>
      </c>
      <c r="V5" s="9" t="s">
        <v>58</v>
      </c>
      <c r="W5" s="9">
        <v>0.9863046018462065</v>
      </c>
    </row>
    <row r="6" spans="1:30" ht="15.75" x14ac:dyDescent="0.2">
      <c r="A6">
        <v>22.6</v>
      </c>
      <c r="B6">
        <v>0.98299999999999998</v>
      </c>
      <c r="C6" s="19">
        <v>1</v>
      </c>
      <c r="D6" s="19">
        <v>23</v>
      </c>
      <c r="E6" s="19">
        <v>32</v>
      </c>
      <c r="F6" s="19">
        <v>80</v>
      </c>
      <c r="G6" s="19">
        <v>8</v>
      </c>
      <c r="H6" s="19">
        <v>1</v>
      </c>
      <c r="I6" s="19">
        <v>4.9000000000000004</v>
      </c>
      <c r="J6" s="19">
        <v>1</v>
      </c>
      <c r="L6" s="9" t="s">
        <v>59</v>
      </c>
      <c r="M6" s="9">
        <v>0.41322535887628253</v>
      </c>
      <c r="V6" s="9" t="s">
        <v>59</v>
      </c>
      <c r="W6" s="9">
        <v>0.98402203548724088</v>
      </c>
    </row>
    <row r="7" spans="1:30" ht="15.75" x14ac:dyDescent="0.2">
      <c r="A7">
        <v>22.9</v>
      </c>
      <c r="B7">
        <v>0.995</v>
      </c>
      <c r="C7" s="19">
        <v>1</v>
      </c>
      <c r="D7" s="19">
        <v>23</v>
      </c>
      <c r="E7" s="19">
        <v>36</v>
      </c>
      <c r="F7" s="19">
        <v>65</v>
      </c>
      <c r="G7" s="19">
        <v>6</v>
      </c>
      <c r="H7" s="19">
        <v>1</v>
      </c>
      <c r="I7" s="19">
        <v>3.3</v>
      </c>
      <c r="J7" s="19">
        <v>0</v>
      </c>
      <c r="L7" s="9" t="s">
        <v>15</v>
      </c>
      <c r="M7" s="9">
        <v>5.6125268582035627E-2</v>
      </c>
      <c r="V7" s="9" t="s">
        <v>15</v>
      </c>
      <c r="W7" s="9">
        <v>2.4352822665038429</v>
      </c>
    </row>
    <row r="8" spans="1:30" ht="16.5" thickBot="1" x14ac:dyDescent="0.25">
      <c r="A8">
        <v>23.1</v>
      </c>
      <c r="B8">
        <v>1.0029999999999999</v>
      </c>
      <c r="C8" s="19">
        <v>1</v>
      </c>
      <c r="D8" s="19">
        <v>23</v>
      </c>
      <c r="E8" s="19">
        <v>22</v>
      </c>
      <c r="F8" s="19">
        <v>95</v>
      </c>
      <c r="G8" s="19">
        <v>2</v>
      </c>
      <c r="H8" s="19">
        <v>1</v>
      </c>
      <c r="I8" s="19">
        <v>6.2</v>
      </c>
      <c r="J8" s="19">
        <v>0</v>
      </c>
      <c r="L8" s="134" t="s">
        <v>26</v>
      </c>
      <c r="M8" s="134">
        <v>50</v>
      </c>
      <c r="V8" s="134" t="s">
        <v>26</v>
      </c>
      <c r="W8" s="134">
        <v>50</v>
      </c>
    </row>
    <row r="9" spans="1:30" ht="15.75" x14ac:dyDescent="0.2">
      <c r="A9">
        <v>23.3</v>
      </c>
      <c r="B9">
        <v>1.0109999999999999</v>
      </c>
      <c r="C9" s="19">
        <v>1</v>
      </c>
      <c r="D9" s="19">
        <v>23</v>
      </c>
      <c r="E9" s="19">
        <v>29</v>
      </c>
      <c r="F9" s="19">
        <v>60</v>
      </c>
      <c r="G9" s="19">
        <v>4</v>
      </c>
      <c r="H9" s="19">
        <v>1</v>
      </c>
      <c r="I9" s="19">
        <v>3.9</v>
      </c>
      <c r="J9" s="19">
        <v>1</v>
      </c>
    </row>
    <row r="10" spans="1:30" ht="16.5" thickBot="1" x14ac:dyDescent="0.25">
      <c r="A10">
        <v>22.7</v>
      </c>
      <c r="B10">
        <v>0.98499999999999999</v>
      </c>
      <c r="C10" s="19">
        <v>1</v>
      </c>
      <c r="D10" s="19">
        <v>23</v>
      </c>
      <c r="E10" s="19">
        <v>23</v>
      </c>
      <c r="F10" s="19">
        <v>90</v>
      </c>
      <c r="G10" s="19">
        <v>4</v>
      </c>
      <c r="H10" s="19">
        <v>1</v>
      </c>
      <c r="I10" s="19">
        <v>5.3</v>
      </c>
      <c r="J10" s="19">
        <v>0</v>
      </c>
      <c r="L10" t="s">
        <v>37</v>
      </c>
      <c r="V10" t="s">
        <v>37</v>
      </c>
    </row>
    <row r="11" spans="1:30" ht="15.75" x14ac:dyDescent="0.2">
      <c r="A11">
        <v>23.5</v>
      </c>
      <c r="B11">
        <v>1.0229999999999999</v>
      </c>
      <c r="C11" s="19">
        <v>1</v>
      </c>
      <c r="D11" s="19">
        <v>23</v>
      </c>
      <c r="E11" s="19">
        <v>27</v>
      </c>
      <c r="F11" s="19">
        <v>75</v>
      </c>
      <c r="G11" s="19">
        <v>3</v>
      </c>
      <c r="H11" s="19">
        <v>1</v>
      </c>
      <c r="I11" s="19">
        <v>4.3</v>
      </c>
      <c r="J11" s="19">
        <v>0</v>
      </c>
      <c r="L11" s="135"/>
      <c r="M11" s="135" t="s">
        <v>28</v>
      </c>
      <c r="N11" s="135" t="s">
        <v>41</v>
      </c>
      <c r="O11" s="135" t="s">
        <v>42</v>
      </c>
      <c r="P11" s="135" t="s">
        <v>6</v>
      </c>
      <c r="Q11" s="135" t="s">
        <v>63</v>
      </c>
      <c r="V11" s="135"/>
      <c r="W11" s="135" t="s">
        <v>28</v>
      </c>
      <c r="X11" s="135" t="s">
        <v>41</v>
      </c>
      <c r="Y11" s="135" t="s">
        <v>42</v>
      </c>
      <c r="Z11" s="135" t="s">
        <v>6</v>
      </c>
      <c r="AA11" s="135" t="s">
        <v>63</v>
      </c>
    </row>
    <row r="12" spans="1:30" ht="15.75" x14ac:dyDescent="0.2">
      <c r="A12">
        <v>23</v>
      </c>
      <c r="B12">
        <v>1.002</v>
      </c>
      <c r="C12" s="19">
        <v>1</v>
      </c>
      <c r="D12" s="19">
        <v>23</v>
      </c>
      <c r="E12" s="19">
        <v>22</v>
      </c>
      <c r="F12" s="19">
        <v>95</v>
      </c>
      <c r="G12" s="19">
        <v>2</v>
      </c>
      <c r="H12" s="19">
        <v>1</v>
      </c>
      <c r="I12" s="19">
        <v>6.2</v>
      </c>
      <c r="J12" s="19">
        <v>0</v>
      </c>
      <c r="L12" s="9" t="s">
        <v>60</v>
      </c>
      <c r="M12" s="9">
        <v>7</v>
      </c>
      <c r="N12" s="9">
        <v>0.13075007751696333</v>
      </c>
      <c r="O12" s="9">
        <v>1.8678582502423331E-2</v>
      </c>
      <c r="P12" s="9">
        <v>5.9296225661601101</v>
      </c>
      <c r="Q12" s="9">
        <v>7.8290637269444325E-5</v>
      </c>
      <c r="V12" s="9" t="s">
        <v>60</v>
      </c>
      <c r="W12" s="9">
        <v>7</v>
      </c>
      <c r="X12" s="9">
        <v>17938.424611862978</v>
      </c>
      <c r="Y12" s="9">
        <v>2562.632087408997</v>
      </c>
      <c r="Z12" s="9">
        <v>432.1033638177276</v>
      </c>
      <c r="AA12" s="9">
        <v>5.2990627368433731E-37</v>
      </c>
    </row>
    <row r="13" spans="1:30" ht="15.75" x14ac:dyDescent="0.2">
      <c r="A13">
        <v>24</v>
      </c>
      <c r="B13">
        <v>1.042</v>
      </c>
      <c r="C13" s="19">
        <v>1</v>
      </c>
      <c r="D13" s="19">
        <v>23</v>
      </c>
      <c r="E13" s="19">
        <v>32</v>
      </c>
      <c r="F13" s="19">
        <v>100</v>
      </c>
      <c r="G13" s="19">
        <v>8</v>
      </c>
      <c r="H13" s="19">
        <v>1</v>
      </c>
      <c r="I13" s="19">
        <v>5.7</v>
      </c>
      <c r="J13" s="19">
        <v>1</v>
      </c>
      <c r="L13" s="9" t="s">
        <v>61</v>
      </c>
      <c r="M13" s="9">
        <v>42</v>
      </c>
      <c r="N13" s="9">
        <v>0.13230192248303668</v>
      </c>
      <c r="O13" s="9">
        <v>3.1500457734056353E-3</v>
      </c>
      <c r="P13" s="9"/>
      <c r="Q13" s="9"/>
      <c r="V13" s="9" t="s">
        <v>61</v>
      </c>
      <c r="W13" s="9">
        <v>42</v>
      </c>
      <c r="X13" s="9">
        <v>249.08518813701997</v>
      </c>
      <c r="Y13" s="9">
        <v>5.9305997175480947</v>
      </c>
      <c r="Z13" s="9"/>
      <c r="AA13" s="9"/>
    </row>
    <row r="14" spans="1:30" ht="16.5" thickBot="1" x14ac:dyDescent="0.25">
      <c r="A14">
        <v>35.5</v>
      </c>
      <c r="B14">
        <v>1.145</v>
      </c>
      <c r="C14" s="19">
        <v>1</v>
      </c>
      <c r="D14" s="19">
        <v>31</v>
      </c>
      <c r="E14" s="19">
        <v>30</v>
      </c>
      <c r="F14" s="19">
        <v>75</v>
      </c>
      <c r="G14" s="19">
        <v>5</v>
      </c>
      <c r="H14" s="19">
        <v>1</v>
      </c>
      <c r="I14" s="19">
        <v>3.6</v>
      </c>
      <c r="J14" s="19">
        <v>1</v>
      </c>
      <c r="L14" s="134" t="s">
        <v>45</v>
      </c>
      <c r="M14" s="134">
        <v>49</v>
      </c>
      <c r="N14" s="134">
        <v>0.26305200000000001</v>
      </c>
      <c r="O14" s="134"/>
      <c r="P14" s="134"/>
      <c r="Q14" s="134"/>
      <c r="V14" s="134" t="s">
        <v>45</v>
      </c>
      <c r="W14" s="134">
        <v>49</v>
      </c>
      <c r="X14" s="134">
        <v>18187.5098</v>
      </c>
      <c r="Y14" s="134"/>
      <c r="Z14" s="134"/>
      <c r="AA14" s="134"/>
    </row>
    <row r="15" spans="1:30" ht="16.5" thickBot="1" x14ac:dyDescent="0.25">
      <c r="A15">
        <v>34.700000000000003</v>
      </c>
      <c r="B15">
        <v>1.119</v>
      </c>
      <c r="C15" s="19">
        <v>1</v>
      </c>
      <c r="D15" s="19">
        <v>31</v>
      </c>
      <c r="E15" s="19">
        <v>31</v>
      </c>
      <c r="F15" s="19">
        <v>80</v>
      </c>
      <c r="G15" s="19">
        <v>11</v>
      </c>
      <c r="H15" s="19">
        <v>1</v>
      </c>
      <c r="I15" s="19">
        <v>5.6</v>
      </c>
      <c r="J15" s="19">
        <v>0</v>
      </c>
    </row>
    <row r="16" spans="1:30" ht="15.75" x14ac:dyDescent="0.2">
      <c r="A16">
        <v>35.5</v>
      </c>
      <c r="B16">
        <v>1.1459999999999999</v>
      </c>
      <c r="C16" s="19">
        <v>1</v>
      </c>
      <c r="D16" s="19">
        <v>31</v>
      </c>
      <c r="E16" s="19">
        <v>44</v>
      </c>
      <c r="F16" s="19">
        <v>70</v>
      </c>
      <c r="G16" s="19">
        <v>16</v>
      </c>
      <c r="H16" s="19">
        <v>1</v>
      </c>
      <c r="I16" s="19">
        <v>4.8</v>
      </c>
      <c r="J16" s="19">
        <v>0</v>
      </c>
      <c r="L16" s="135"/>
      <c r="M16" s="135" t="s">
        <v>64</v>
      </c>
      <c r="N16" s="135" t="s">
        <v>15</v>
      </c>
      <c r="O16" s="135" t="s">
        <v>29</v>
      </c>
      <c r="P16" s="135" t="s">
        <v>43</v>
      </c>
      <c r="Q16" s="135" t="s">
        <v>65</v>
      </c>
      <c r="R16" s="135" t="s">
        <v>66</v>
      </c>
      <c r="S16" s="135" t="s">
        <v>67</v>
      </c>
      <c r="T16" s="135" t="s">
        <v>68</v>
      </c>
      <c r="V16" s="135"/>
      <c r="W16" s="135" t="s">
        <v>64</v>
      </c>
      <c r="X16" s="135" t="s">
        <v>15</v>
      </c>
      <c r="Y16" s="135" t="s">
        <v>29</v>
      </c>
      <c r="Z16" s="135" t="s">
        <v>43</v>
      </c>
      <c r="AA16" s="135" t="s">
        <v>65</v>
      </c>
      <c r="AB16" s="135" t="s">
        <v>66</v>
      </c>
      <c r="AC16" s="135" t="s">
        <v>67</v>
      </c>
      <c r="AD16" s="135" t="s">
        <v>68</v>
      </c>
    </row>
    <row r="17" spans="1:30" ht="15.75" x14ac:dyDescent="0.2">
      <c r="A17">
        <v>35.200000000000003</v>
      </c>
      <c r="B17">
        <v>1.1359999999999999</v>
      </c>
      <c r="C17" s="19">
        <v>1</v>
      </c>
      <c r="D17" s="19">
        <v>31</v>
      </c>
      <c r="E17" s="19">
        <v>27</v>
      </c>
      <c r="F17" s="19">
        <v>90</v>
      </c>
      <c r="G17" s="19">
        <v>6</v>
      </c>
      <c r="H17" s="19">
        <v>1</v>
      </c>
      <c r="I17" s="19">
        <v>5.5</v>
      </c>
      <c r="J17" s="19">
        <v>0</v>
      </c>
      <c r="L17" s="9" t="s">
        <v>62</v>
      </c>
      <c r="M17" s="9">
        <v>0.94862387718438568</v>
      </c>
      <c r="N17" s="9">
        <v>8.1716771562214172E-2</v>
      </c>
      <c r="O17" s="9">
        <v>11.608680311876507</v>
      </c>
      <c r="P17" s="9">
        <v>1.0882066072837762E-14</v>
      </c>
      <c r="Q17" s="9">
        <v>0.78371275568128651</v>
      </c>
      <c r="R17" s="9">
        <v>1.1135349986874847</v>
      </c>
      <c r="S17" s="9">
        <v>0.78371275568128651</v>
      </c>
      <c r="T17" s="9">
        <v>1.1135349986874847</v>
      </c>
      <c r="V17" s="9" t="s">
        <v>62</v>
      </c>
      <c r="W17" s="9">
        <v>-4.8714544587187794</v>
      </c>
      <c r="X17" s="9">
        <v>3.545700710020335</v>
      </c>
      <c r="Y17" s="9">
        <v>-1.3739045839237911</v>
      </c>
      <c r="Z17" s="9">
        <v>0.17675990371725467</v>
      </c>
      <c r="AA17" s="9">
        <v>-12.026968185281191</v>
      </c>
      <c r="AB17" s="9">
        <v>2.2840592678436318</v>
      </c>
      <c r="AC17" s="9">
        <v>-12.026968185281191</v>
      </c>
      <c r="AD17" s="9">
        <v>2.2840592678436318</v>
      </c>
    </row>
    <row r="18" spans="1:30" ht="15.75" x14ac:dyDescent="0.2">
      <c r="A18">
        <v>40.4</v>
      </c>
      <c r="B18">
        <v>1.01</v>
      </c>
      <c r="C18" s="19">
        <v>1</v>
      </c>
      <c r="D18" s="19">
        <v>40</v>
      </c>
      <c r="E18" s="19">
        <v>32</v>
      </c>
      <c r="F18" s="19">
        <v>100</v>
      </c>
      <c r="G18" s="19">
        <v>8</v>
      </c>
      <c r="H18" s="19">
        <v>1</v>
      </c>
      <c r="I18" s="19">
        <v>5.7</v>
      </c>
      <c r="J18" s="19">
        <v>1</v>
      </c>
      <c r="L18" s="9" t="s">
        <v>368</v>
      </c>
      <c r="M18" s="9">
        <v>3.499502670290448E-3</v>
      </c>
      <c r="N18" s="9">
        <v>6.4925677403678862E-4</v>
      </c>
      <c r="O18" s="9">
        <v>5.3900133356054241</v>
      </c>
      <c r="P18" s="9">
        <v>2.9767069189295201E-6</v>
      </c>
      <c r="Q18" s="9">
        <v>2.1892494541758747E-3</v>
      </c>
      <c r="R18" s="9">
        <v>4.8097558864050212E-3</v>
      </c>
      <c r="S18" s="9">
        <v>2.1892494541758747E-3</v>
      </c>
      <c r="T18" s="9">
        <v>4.8097558864050212E-3</v>
      </c>
      <c r="V18" s="9" t="s">
        <v>368</v>
      </c>
      <c r="W18" s="9">
        <v>1.2284155048098966</v>
      </c>
      <c r="X18" s="9">
        <v>2.8171330813468291E-2</v>
      </c>
      <c r="Y18" s="9">
        <v>43.60516416294432</v>
      </c>
      <c r="Z18" s="9">
        <v>1.3201933389408255E-36</v>
      </c>
      <c r="AA18" s="9">
        <v>1.1715634575511906</v>
      </c>
      <c r="AB18" s="9">
        <v>1.2852675520686025</v>
      </c>
      <c r="AC18" s="9">
        <v>1.1715634575511906</v>
      </c>
      <c r="AD18" s="9">
        <v>1.2852675520686025</v>
      </c>
    </row>
    <row r="19" spans="1:30" ht="15.75" x14ac:dyDescent="0.2">
      <c r="A19">
        <v>42.7</v>
      </c>
      <c r="B19">
        <v>1.0680000000000001</v>
      </c>
      <c r="C19" s="19">
        <v>1</v>
      </c>
      <c r="D19" s="19">
        <v>40</v>
      </c>
      <c r="E19" s="19">
        <v>30</v>
      </c>
      <c r="F19" s="19">
        <v>100</v>
      </c>
      <c r="G19" s="19">
        <v>2</v>
      </c>
      <c r="H19" s="19">
        <v>1</v>
      </c>
      <c r="I19" s="19">
        <v>4.7</v>
      </c>
      <c r="J19" s="19">
        <v>0</v>
      </c>
      <c r="L19" s="9" t="s">
        <v>2</v>
      </c>
      <c r="M19" s="9">
        <v>5.5277380746407249E-4</v>
      </c>
      <c r="N19" s="9">
        <v>1.4459445856619024E-3</v>
      </c>
      <c r="O19" s="9">
        <v>0.38229252555417409</v>
      </c>
      <c r="P19" s="9">
        <v>0.70417210068627067</v>
      </c>
      <c r="Q19" s="9">
        <v>-2.3652605041496119E-3</v>
      </c>
      <c r="R19" s="9">
        <v>3.4708081190777569E-3</v>
      </c>
      <c r="S19" s="9">
        <v>-2.3652605041496119E-3</v>
      </c>
      <c r="T19" s="9">
        <v>3.4708081190777569E-3</v>
      </c>
      <c r="V19" s="9" t="s">
        <v>2</v>
      </c>
      <c r="W19" s="9">
        <v>3.6827942499583918E-2</v>
      </c>
      <c r="X19" s="9">
        <v>6.273971237505592E-2</v>
      </c>
      <c r="Y19" s="9">
        <v>0.58699571779079407</v>
      </c>
      <c r="Z19" s="9">
        <v>0.56034892823337712</v>
      </c>
      <c r="AA19" s="9">
        <v>-8.9785923084608463E-2</v>
      </c>
      <c r="AB19" s="9">
        <v>0.16344180808377629</v>
      </c>
      <c r="AC19" s="9">
        <v>-8.9785923084608463E-2</v>
      </c>
      <c r="AD19" s="9">
        <v>0.16344180808377629</v>
      </c>
    </row>
    <row r="20" spans="1:30" ht="15.75" x14ac:dyDescent="0.2">
      <c r="A20">
        <v>53.4</v>
      </c>
      <c r="B20">
        <v>1.1120000000000001</v>
      </c>
      <c r="C20" s="19">
        <v>1</v>
      </c>
      <c r="D20" s="19">
        <v>48</v>
      </c>
      <c r="E20" s="19">
        <v>48</v>
      </c>
      <c r="F20" s="19">
        <v>65</v>
      </c>
      <c r="G20" s="19">
        <v>6</v>
      </c>
      <c r="H20" s="19">
        <v>1</v>
      </c>
      <c r="I20" s="19">
        <v>3.8</v>
      </c>
      <c r="J20" s="19">
        <v>1</v>
      </c>
      <c r="L20" s="9" t="s">
        <v>369</v>
      </c>
      <c r="M20" s="9">
        <v>-1.8462553145368759E-3</v>
      </c>
      <c r="N20" s="9">
        <v>1.0252154676297679E-3</v>
      </c>
      <c r="O20" s="9">
        <v>-1.8008461370616065</v>
      </c>
      <c r="P20" s="9">
        <v>7.8910553902186875E-2</v>
      </c>
      <c r="Q20" s="9">
        <v>-3.9152238912069674E-3</v>
      </c>
      <c r="R20" s="9">
        <v>2.2271326213321556E-4</v>
      </c>
      <c r="S20" s="9">
        <v>-3.9152238912069674E-3</v>
      </c>
      <c r="T20" s="9">
        <v>2.2271326213321556E-4</v>
      </c>
      <c r="V20" s="9" t="s">
        <v>369</v>
      </c>
      <c r="W20" s="9">
        <v>-8.2157978513185431E-2</v>
      </c>
      <c r="X20" s="9">
        <v>4.4484224498897988E-2</v>
      </c>
      <c r="Y20" s="9">
        <v>-1.8469014451453625</v>
      </c>
      <c r="Z20" s="9">
        <v>7.1814722532508438E-2</v>
      </c>
      <c r="AA20" s="9">
        <v>-0.1719307780384795</v>
      </c>
      <c r="AB20" s="9">
        <v>7.6148210121086551E-3</v>
      </c>
      <c r="AC20" s="9">
        <v>-0.1719307780384795</v>
      </c>
      <c r="AD20" s="9">
        <v>7.6148210121086551E-3</v>
      </c>
    </row>
    <row r="21" spans="1:30" ht="15.75" x14ac:dyDescent="0.2">
      <c r="A21">
        <v>51.5</v>
      </c>
      <c r="B21">
        <v>1.0720000000000001</v>
      </c>
      <c r="C21" s="19">
        <v>1</v>
      </c>
      <c r="D21" s="19">
        <v>48</v>
      </c>
      <c r="E21" s="19">
        <v>30</v>
      </c>
      <c r="F21" s="19">
        <v>75</v>
      </c>
      <c r="G21" s="19">
        <v>9</v>
      </c>
      <c r="H21" s="19">
        <v>1</v>
      </c>
      <c r="I21" s="19">
        <v>3.8</v>
      </c>
      <c r="J21" s="19">
        <v>0</v>
      </c>
      <c r="L21" s="9" t="s">
        <v>370</v>
      </c>
      <c r="M21" s="9">
        <v>-4.1822879254405261E-4</v>
      </c>
      <c r="N21" s="9">
        <v>1.8278101282994377E-3</v>
      </c>
      <c r="O21" s="9">
        <v>-0.22881413450376561</v>
      </c>
      <c r="P21" s="9">
        <v>0.82012389798666652</v>
      </c>
      <c r="Q21" s="9">
        <v>-4.1068989686913844E-3</v>
      </c>
      <c r="R21" s="9">
        <v>3.2704413836032791E-3</v>
      </c>
      <c r="S21" s="9">
        <v>-4.1068989686913844E-3</v>
      </c>
      <c r="T21" s="9">
        <v>3.2704413836032791E-3</v>
      </c>
      <c r="V21" s="9" t="s">
        <v>370</v>
      </c>
      <c r="W21" s="9">
        <v>-7.7848452897062825E-2</v>
      </c>
      <c r="X21" s="9">
        <v>7.9308904962790139E-2</v>
      </c>
      <c r="Y21" s="9">
        <v>-0.98158527007260377</v>
      </c>
      <c r="Z21" s="9">
        <v>0.33192499687371424</v>
      </c>
      <c r="AA21" s="9">
        <v>-0.23790030287303665</v>
      </c>
      <c r="AB21" s="9">
        <v>8.2203397078911E-2</v>
      </c>
      <c r="AC21" s="9">
        <v>-0.23790030287303665</v>
      </c>
      <c r="AD21" s="9">
        <v>8.2203397078911E-2</v>
      </c>
    </row>
    <row r="22" spans="1:30" ht="15.75" x14ac:dyDescent="0.2">
      <c r="A22">
        <v>49.8</v>
      </c>
      <c r="B22">
        <v>1.0369999999999999</v>
      </c>
      <c r="C22" s="19">
        <v>1</v>
      </c>
      <c r="D22" s="19">
        <v>48</v>
      </c>
      <c r="E22" s="19">
        <v>36</v>
      </c>
      <c r="F22" s="19">
        <v>95</v>
      </c>
      <c r="G22" s="19">
        <v>8</v>
      </c>
      <c r="H22" s="19">
        <v>1</v>
      </c>
      <c r="I22" s="19">
        <v>5.2</v>
      </c>
      <c r="J22" s="19">
        <v>1</v>
      </c>
      <c r="L22" s="9" t="s">
        <v>367</v>
      </c>
      <c r="M22" s="9">
        <v>6.4664996148208267E-2</v>
      </c>
      <c r="N22" s="9">
        <v>1.8339669712288294E-2</v>
      </c>
      <c r="O22" s="9">
        <v>3.5259629624016728</v>
      </c>
      <c r="P22" s="9">
        <v>1.0348659908465242E-3</v>
      </c>
      <c r="Q22" s="9">
        <v>2.7654044266105626E-2</v>
      </c>
      <c r="R22" s="9">
        <v>0.10167594803031091</v>
      </c>
      <c r="S22" s="9">
        <v>2.7654044266105626E-2</v>
      </c>
      <c r="T22" s="9">
        <v>0.10167594803031091</v>
      </c>
      <c r="V22" s="9" t="s">
        <v>367</v>
      </c>
      <c r="W22" s="9">
        <v>2.9145083112459003</v>
      </c>
      <c r="X22" s="9">
        <v>0.79576051130325731</v>
      </c>
      <c r="Y22" s="9">
        <v>3.6625445342502134</v>
      </c>
      <c r="Z22" s="9">
        <v>6.935490244597128E-4</v>
      </c>
      <c r="AA22" s="9">
        <v>1.3085985835593454</v>
      </c>
      <c r="AB22" s="9">
        <v>4.5204180389324549</v>
      </c>
      <c r="AC22" s="9">
        <v>1.3085985835593454</v>
      </c>
      <c r="AD22" s="9">
        <v>4.5204180389324549</v>
      </c>
    </row>
    <row r="23" spans="1:30" ht="15.75" x14ac:dyDescent="0.2">
      <c r="A23">
        <v>68.3</v>
      </c>
      <c r="B23">
        <v>1.198</v>
      </c>
      <c r="C23" s="19">
        <v>1</v>
      </c>
      <c r="D23" s="19">
        <v>57</v>
      </c>
      <c r="E23" s="19">
        <v>27</v>
      </c>
      <c r="F23" s="19">
        <v>55</v>
      </c>
      <c r="G23" s="19">
        <v>3</v>
      </c>
      <c r="H23" s="19">
        <v>1</v>
      </c>
      <c r="I23" s="19">
        <v>3</v>
      </c>
      <c r="J23" s="19">
        <v>1</v>
      </c>
      <c r="L23" s="9" t="s">
        <v>291</v>
      </c>
      <c r="M23" s="9">
        <v>1.4654956444420752E-2</v>
      </c>
      <c r="N23" s="9">
        <v>1.3908897630199507E-2</v>
      </c>
      <c r="O23" s="9">
        <v>1.0536389607614463</v>
      </c>
      <c r="P23" s="9">
        <v>0.29807223223832158</v>
      </c>
      <c r="Q23" s="9">
        <v>-1.3414335369459717E-2</v>
      </c>
      <c r="R23" s="9">
        <v>4.272424825830122E-2</v>
      </c>
      <c r="S23" s="9">
        <v>-1.3414335369459717E-2</v>
      </c>
      <c r="T23" s="9">
        <v>4.272424825830122E-2</v>
      </c>
      <c r="V23" s="9" t="s">
        <v>291</v>
      </c>
      <c r="W23" s="9">
        <v>0.67632948244030267</v>
      </c>
      <c r="X23" s="9">
        <v>0.60350876888781324</v>
      </c>
      <c r="Y23" s="9">
        <v>1.1206622294597117</v>
      </c>
      <c r="Z23" s="9">
        <v>0.26879887643418288</v>
      </c>
      <c r="AA23" s="9">
        <v>-0.54160052154267946</v>
      </c>
      <c r="AB23" s="9">
        <v>1.8942594864232847</v>
      </c>
      <c r="AC23" s="9">
        <v>-0.54160052154267946</v>
      </c>
      <c r="AD23" s="9">
        <v>1.8942594864232847</v>
      </c>
    </row>
    <row r="24" spans="1:30" ht="16.5" thickBot="1" x14ac:dyDescent="0.25">
      <c r="A24">
        <v>65.400000000000006</v>
      </c>
      <c r="B24">
        <v>1.1479999999999999</v>
      </c>
      <c r="C24" s="19">
        <v>1</v>
      </c>
      <c r="D24" s="19">
        <v>57</v>
      </c>
      <c r="E24" s="19">
        <v>34</v>
      </c>
      <c r="F24" s="19">
        <v>90</v>
      </c>
      <c r="G24" s="19">
        <v>11</v>
      </c>
      <c r="H24" s="19">
        <v>1</v>
      </c>
      <c r="I24" s="19">
        <v>5.3</v>
      </c>
      <c r="J24" s="19">
        <v>1</v>
      </c>
      <c r="L24" s="134" t="s">
        <v>371</v>
      </c>
      <c r="M24" s="134">
        <v>1.4675988098542369E-3</v>
      </c>
      <c r="N24" s="134">
        <v>1.6109824944310614E-2</v>
      </c>
      <c r="O24" s="134">
        <v>9.1099612499050631E-2</v>
      </c>
      <c r="P24" s="134">
        <v>0.92784654706147784</v>
      </c>
      <c r="Q24" s="134">
        <v>-3.1043344145867204E-2</v>
      </c>
      <c r="R24" s="134">
        <v>3.397854176557568E-2</v>
      </c>
      <c r="S24" s="134">
        <v>-3.1043344145867204E-2</v>
      </c>
      <c r="T24" s="134">
        <v>3.397854176557568E-2</v>
      </c>
      <c r="V24" s="134" t="s">
        <v>371</v>
      </c>
      <c r="W24" s="134">
        <v>3.4504448199028981E-2</v>
      </c>
      <c r="X24" s="134">
        <v>0.69900727416595609</v>
      </c>
      <c r="Y24" s="134">
        <v>4.9362073148951302E-2</v>
      </c>
      <c r="Z24" s="134">
        <v>0.96086475323928</v>
      </c>
      <c r="AA24" s="134">
        <v>-1.3761493419322841</v>
      </c>
      <c r="AB24" s="134">
        <v>1.4451582383303423</v>
      </c>
      <c r="AC24" s="134">
        <v>-1.3761493419322841</v>
      </c>
      <c r="AD24" s="134">
        <v>1.4451582383303423</v>
      </c>
    </row>
    <row r="25" spans="1:30" ht="15.75" x14ac:dyDescent="0.2">
      <c r="A25">
        <v>78.400000000000006</v>
      </c>
      <c r="B25">
        <v>1.17</v>
      </c>
      <c r="C25" s="19">
        <v>1</v>
      </c>
      <c r="D25" s="19">
        <v>67</v>
      </c>
      <c r="E25" s="19">
        <v>44</v>
      </c>
      <c r="F25" s="19">
        <v>95</v>
      </c>
      <c r="G25" s="19">
        <v>9</v>
      </c>
      <c r="H25" s="19">
        <v>1</v>
      </c>
      <c r="I25" s="19">
        <v>4.4000000000000004</v>
      </c>
      <c r="J25" s="19">
        <v>0</v>
      </c>
    </row>
    <row r="26" spans="1:30" ht="15.75" x14ac:dyDescent="0.2">
      <c r="A26">
        <v>75.900000000000006</v>
      </c>
      <c r="B26">
        <v>1.133</v>
      </c>
      <c r="C26" s="19">
        <v>1</v>
      </c>
      <c r="D26" s="19">
        <v>67</v>
      </c>
      <c r="E26" s="19">
        <v>42</v>
      </c>
      <c r="F26" s="19">
        <v>95</v>
      </c>
      <c r="G26" s="19">
        <v>20</v>
      </c>
      <c r="H26" s="19">
        <v>1</v>
      </c>
      <c r="I26" s="19">
        <v>5.5</v>
      </c>
      <c r="J26" s="19">
        <v>0</v>
      </c>
    </row>
    <row r="27" spans="1:30" ht="15.75" x14ac:dyDescent="0.2">
      <c r="A27">
        <v>24</v>
      </c>
      <c r="B27">
        <v>1.044</v>
      </c>
      <c r="C27" s="19">
        <v>0</v>
      </c>
      <c r="D27" s="19">
        <v>23</v>
      </c>
      <c r="E27" s="19">
        <v>32</v>
      </c>
      <c r="F27" s="19">
        <v>85</v>
      </c>
      <c r="G27" s="19">
        <v>1</v>
      </c>
      <c r="H27" s="19">
        <v>0</v>
      </c>
      <c r="I27" s="19">
        <v>4.5999999999999996</v>
      </c>
      <c r="J27" s="19">
        <v>1</v>
      </c>
    </row>
    <row r="28" spans="1:30" ht="15.75" x14ac:dyDescent="0.2">
      <c r="A28">
        <v>23.3</v>
      </c>
      <c r="B28">
        <v>1.012</v>
      </c>
      <c r="C28" s="19">
        <v>0</v>
      </c>
      <c r="D28" s="19">
        <v>23</v>
      </c>
      <c r="E28" s="19">
        <v>41</v>
      </c>
      <c r="F28" s="19">
        <v>70</v>
      </c>
      <c r="G28" s="19">
        <v>4</v>
      </c>
      <c r="H28" s="19">
        <v>0</v>
      </c>
      <c r="I28" s="19">
        <v>4</v>
      </c>
      <c r="J28" s="19">
        <v>0</v>
      </c>
    </row>
    <row r="29" spans="1:30" ht="15.75" x14ac:dyDescent="0.2">
      <c r="A29">
        <v>24.1</v>
      </c>
      <c r="B29">
        <v>1.0489999999999999</v>
      </c>
      <c r="C29" s="19">
        <v>0</v>
      </c>
      <c r="D29" s="19">
        <v>23</v>
      </c>
      <c r="E29" s="19">
        <v>24</v>
      </c>
      <c r="F29" s="19">
        <v>90</v>
      </c>
      <c r="G29" s="19">
        <v>2</v>
      </c>
      <c r="H29" s="19">
        <v>0</v>
      </c>
      <c r="I29" s="19">
        <v>6.3</v>
      </c>
      <c r="J29" s="19">
        <v>0</v>
      </c>
    </row>
    <row r="30" spans="1:30" ht="15.75" x14ac:dyDescent="0.2">
      <c r="A30">
        <v>27.5</v>
      </c>
      <c r="B30">
        <v>0.88700000000000001</v>
      </c>
      <c r="C30" s="19">
        <v>0</v>
      </c>
      <c r="D30" s="19">
        <v>31</v>
      </c>
      <c r="E30" s="19">
        <v>52</v>
      </c>
      <c r="F30" s="19">
        <v>80</v>
      </c>
      <c r="G30" s="19">
        <v>7</v>
      </c>
      <c r="H30" s="19">
        <v>0</v>
      </c>
      <c r="I30" s="19">
        <v>3.9</v>
      </c>
      <c r="J30" s="19">
        <v>0</v>
      </c>
      <c r="L30" t="s">
        <v>344</v>
      </c>
    </row>
    <row r="31" spans="1:30" ht="16.5" thickBot="1" x14ac:dyDescent="0.25">
      <c r="A31">
        <v>27.1</v>
      </c>
      <c r="B31">
        <v>0.875</v>
      </c>
      <c r="C31" s="19">
        <v>0</v>
      </c>
      <c r="D31" s="19">
        <v>31</v>
      </c>
      <c r="E31" s="19">
        <v>25</v>
      </c>
      <c r="F31" s="19">
        <v>95</v>
      </c>
      <c r="G31" s="19">
        <v>4</v>
      </c>
      <c r="H31" s="19">
        <v>0</v>
      </c>
      <c r="I31" s="19">
        <v>5.6</v>
      </c>
      <c r="J31" s="19">
        <v>0</v>
      </c>
    </row>
    <row r="32" spans="1:30" ht="15.75" x14ac:dyDescent="0.2">
      <c r="A32">
        <v>27.7</v>
      </c>
      <c r="B32">
        <v>0.89500000000000002</v>
      </c>
      <c r="C32" s="19">
        <v>0</v>
      </c>
      <c r="D32" s="19">
        <v>31</v>
      </c>
      <c r="E32" s="19">
        <v>26</v>
      </c>
      <c r="F32" s="19">
        <v>80</v>
      </c>
      <c r="G32" s="19">
        <v>2</v>
      </c>
      <c r="H32" s="19">
        <v>0</v>
      </c>
      <c r="I32" s="19">
        <v>4.9000000000000004</v>
      </c>
      <c r="J32" s="19">
        <v>1</v>
      </c>
      <c r="L32" s="135"/>
      <c r="M32" s="135" t="s">
        <v>372</v>
      </c>
      <c r="N32" s="135" t="s">
        <v>373</v>
      </c>
    </row>
    <row r="33" spans="1:14" ht="15.75" x14ac:dyDescent="0.2">
      <c r="A33">
        <v>40.799999999999997</v>
      </c>
      <c r="B33">
        <v>1.0189999999999999</v>
      </c>
      <c r="C33" s="19">
        <v>0</v>
      </c>
      <c r="D33" s="19">
        <v>40</v>
      </c>
      <c r="E33" s="19">
        <v>44</v>
      </c>
      <c r="F33" s="19">
        <v>90</v>
      </c>
      <c r="G33" s="19">
        <v>4</v>
      </c>
      <c r="H33" s="19">
        <v>0</v>
      </c>
      <c r="I33" s="19">
        <v>5.7</v>
      </c>
      <c r="J33" s="19">
        <v>0</v>
      </c>
      <c r="L33" s="9" t="s">
        <v>14</v>
      </c>
      <c r="M33" s="9">
        <v>1.0668399999999998</v>
      </c>
      <c r="N33" s="9">
        <v>1.04836</v>
      </c>
    </row>
    <row r="34" spans="1:14" ht="15.75" x14ac:dyDescent="0.2">
      <c r="A34">
        <v>43.9</v>
      </c>
      <c r="B34">
        <v>1.097</v>
      </c>
      <c r="C34" s="19">
        <v>0</v>
      </c>
      <c r="D34" s="19">
        <v>40</v>
      </c>
      <c r="E34" s="19">
        <v>35</v>
      </c>
      <c r="F34" s="19">
        <v>80</v>
      </c>
      <c r="G34" s="19">
        <v>7</v>
      </c>
      <c r="H34" s="19">
        <v>0</v>
      </c>
      <c r="I34" s="19">
        <v>3.9</v>
      </c>
      <c r="J34" s="19">
        <v>1</v>
      </c>
      <c r="L34" s="9" t="s">
        <v>25</v>
      </c>
      <c r="M34" s="9">
        <v>4.3016399999999998E-3</v>
      </c>
      <c r="N34" s="9">
        <v>6.4809899999999998E-3</v>
      </c>
    </row>
    <row r="35" spans="1:14" ht="15.75" x14ac:dyDescent="0.2">
      <c r="A35">
        <v>41</v>
      </c>
      <c r="B35">
        <v>1.0249999999999999</v>
      </c>
      <c r="C35" s="19">
        <v>0</v>
      </c>
      <c r="D35" s="19">
        <v>40</v>
      </c>
      <c r="E35" s="19">
        <v>25</v>
      </c>
      <c r="F35" s="19">
        <v>80</v>
      </c>
      <c r="G35" s="19">
        <v>5</v>
      </c>
      <c r="H35" s="19">
        <v>0</v>
      </c>
      <c r="I35" s="19">
        <v>4.3</v>
      </c>
      <c r="J35" s="19">
        <v>0</v>
      </c>
      <c r="L35" s="9" t="s">
        <v>26</v>
      </c>
      <c r="M35" s="9">
        <v>25</v>
      </c>
      <c r="N35" s="9">
        <v>25</v>
      </c>
    </row>
    <row r="36" spans="1:14" ht="15.75" x14ac:dyDescent="0.2">
      <c r="A36">
        <v>48.7</v>
      </c>
      <c r="B36">
        <v>1.014</v>
      </c>
      <c r="C36" s="19">
        <v>0</v>
      </c>
      <c r="D36" s="19">
        <v>48</v>
      </c>
      <c r="E36" s="19">
        <v>36</v>
      </c>
      <c r="F36" s="19">
        <v>90</v>
      </c>
      <c r="G36" s="19">
        <v>16</v>
      </c>
      <c r="H36" s="19">
        <v>0</v>
      </c>
      <c r="I36" s="19">
        <v>5.7</v>
      </c>
      <c r="J36" s="19">
        <v>1</v>
      </c>
      <c r="L36" s="9" t="s">
        <v>374</v>
      </c>
      <c r="M36" s="9">
        <v>5.3913150000000007E-3</v>
      </c>
      <c r="N36" s="9"/>
    </row>
    <row r="37" spans="1:14" ht="15.75" x14ac:dyDescent="0.2">
      <c r="A37">
        <v>49.4</v>
      </c>
      <c r="B37">
        <v>1.0289999999999999</v>
      </c>
      <c r="C37" s="19">
        <v>0</v>
      </c>
      <c r="D37" s="19">
        <v>48</v>
      </c>
      <c r="E37" s="19">
        <v>45</v>
      </c>
      <c r="F37" s="19">
        <v>90</v>
      </c>
      <c r="G37" s="19">
        <v>18</v>
      </c>
      <c r="H37" s="19">
        <v>0</v>
      </c>
      <c r="I37" s="19">
        <v>4.3</v>
      </c>
      <c r="J37" s="19">
        <v>0</v>
      </c>
      <c r="L37" s="9" t="s">
        <v>27</v>
      </c>
      <c r="M37" s="9">
        <v>0</v>
      </c>
      <c r="N37" s="9"/>
    </row>
    <row r="38" spans="1:14" ht="15.75" x14ac:dyDescent="0.2">
      <c r="A38">
        <v>64.400000000000006</v>
      </c>
      <c r="B38">
        <v>1.1299999999999999</v>
      </c>
      <c r="C38" s="19">
        <v>0</v>
      </c>
      <c r="D38" s="19">
        <v>57</v>
      </c>
      <c r="E38" s="19">
        <v>34</v>
      </c>
      <c r="F38" s="19">
        <v>85</v>
      </c>
      <c r="G38" s="19">
        <v>8</v>
      </c>
      <c r="H38" s="19">
        <v>0</v>
      </c>
      <c r="I38" s="19">
        <v>5.7</v>
      </c>
      <c r="J38" s="19">
        <v>0</v>
      </c>
      <c r="L38" s="9" t="s">
        <v>28</v>
      </c>
      <c r="M38" s="9">
        <v>48</v>
      </c>
      <c r="N38" s="9"/>
    </row>
    <row r="39" spans="1:14" ht="15.75" x14ac:dyDescent="0.2">
      <c r="A39">
        <v>64.5</v>
      </c>
      <c r="B39">
        <v>1.1319999999999999</v>
      </c>
      <c r="C39" s="19">
        <v>0</v>
      </c>
      <c r="D39" s="19">
        <v>57</v>
      </c>
      <c r="E39" s="19">
        <v>42</v>
      </c>
      <c r="F39" s="19">
        <v>100</v>
      </c>
      <c r="G39" s="19">
        <v>16</v>
      </c>
      <c r="H39" s="19">
        <v>0</v>
      </c>
      <c r="I39" s="19">
        <v>5.5</v>
      </c>
      <c r="J39" s="19">
        <v>1</v>
      </c>
      <c r="L39" s="9" t="s">
        <v>29</v>
      </c>
      <c r="M39" s="9">
        <v>0.88983527837444776</v>
      </c>
      <c r="N39" s="9"/>
    </row>
    <row r="40" spans="1:14" ht="15.75" x14ac:dyDescent="0.2">
      <c r="A40">
        <v>58.9</v>
      </c>
      <c r="B40">
        <v>1.0329999999999999</v>
      </c>
      <c r="C40" s="19">
        <v>0</v>
      </c>
      <c r="D40" s="19">
        <v>57</v>
      </c>
      <c r="E40" s="19">
        <v>52</v>
      </c>
      <c r="F40" s="19">
        <v>95</v>
      </c>
      <c r="G40" s="19">
        <v>22</v>
      </c>
      <c r="H40" s="19">
        <v>0</v>
      </c>
      <c r="I40" s="19">
        <v>4.5</v>
      </c>
      <c r="J40" s="19">
        <v>0</v>
      </c>
      <c r="L40" s="9" t="s">
        <v>30</v>
      </c>
      <c r="M40" s="9">
        <v>0.18899628704919752</v>
      </c>
      <c r="N40" s="9"/>
    </row>
    <row r="41" spans="1:14" ht="15.75" x14ac:dyDescent="0.2">
      <c r="A41">
        <v>57.9</v>
      </c>
      <c r="B41">
        <v>1.016</v>
      </c>
      <c r="C41" s="19">
        <v>0</v>
      </c>
      <c r="D41" s="19">
        <v>57</v>
      </c>
      <c r="E41" s="19">
        <v>35</v>
      </c>
      <c r="F41" s="19">
        <v>90</v>
      </c>
      <c r="G41" s="19">
        <v>9</v>
      </c>
      <c r="H41" s="19">
        <v>0</v>
      </c>
      <c r="I41" s="19">
        <v>5.5</v>
      </c>
      <c r="J41" s="19">
        <v>1</v>
      </c>
      <c r="L41" s="9" t="s">
        <v>31</v>
      </c>
      <c r="M41" s="9">
        <v>1.6772241961243386</v>
      </c>
      <c r="N41" s="9"/>
    </row>
    <row r="42" spans="1:14" ht="15.75" x14ac:dyDescent="0.2">
      <c r="A42">
        <v>59</v>
      </c>
      <c r="B42">
        <v>1.0349999999999999</v>
      </c>
      <c r="C42" s="19">
        <v>0</v>
      </c>
      <c r="D42" s="19">
        <v>57</v>
      </c>
      <c r="E42" s="19">
        <v>45</v>
      </c>
      <c r="F42" s="19">
        <v>95</v>
      </c>
      <c r="G42" s="19">
        <v>11</v>
      </c>
      <c r="H42" s="19">
        <v>0</v>
      </c>
      <c r="I42" s="19">
        <v>4.5</v>
      </c>
      <c r="J42" s="19">
        <v>0</v>
      </c>
      <c r="L42" s="9" t="s">
        <v>32</v>
      </c>
      <c r="M42" s="9">
        <v>0.37799257409839504</v>
      </c>
      <c r="N42" s="9"/>
    </row>
    <row r="43" spans="1:14" ht="16.5" thickBot="1" x14ac:dyDescent="0.25">
      <c r="A43">
        <v>63.3</v>
      </c>
      <c r="B43">
        <v>1.111</v>
      </c>
      <c r="C43" s="19">
        <v>0</v>
      </c>
      <c r="D43" s="19">
        <v>57</v>
      </c>
      <c r="E43" s="19">
        <v>45</v>
      </c>
      <c r="F43" s="19">
        <v>90</v>
      </c>
      <c r="G43" s="19">
        <v>16</v>
      </c>
      <c r="H43" s="19">
        <v>0</v>
      </c>
      <c r="I43" s="19">
        <v>5.2</v>
      </c>
      <c r="J43" s="19">
        <v>1</v>
      </c>
      <c r="L43" s="134" t="s">
        <v>33</v>
      </c>
      <c r="M43" s="134">
        <v>2.0106347576242314</v>
      </c>
      <c r="N43" s="134"/>
    </row>
    <row r="44" spans="1:14" ht="15.75" x14ac:dyDescent="0.2">
      <c r="A44">
        <v>56.8</v>
      </c>
      <c r="B44">
        <v>0.996</v>
      </c>
      <c r="C44" s="19">
        <v>0</v>
      </c>
      <c r="D44" s="19">
        <v>57</v>
      </c>
      <c r="E44" s="19">
        <v>39</v>
      </c>
      <c r="F44" s="19">
        <v>75</v>
      </c>
      <c r="G44" s="19">
        <v>20</v>
      </c>
      <c r="H44" s="19">
        <v>0</v>
      </c>
      <c r="I44" s="19">
        <v>3.9</v>
      </c>
      <c r="J44" s="19">
        <v>1</v>
      </c>
    </row>
    <row r="45" spans="1:14" ht="15.75" x14ac:dyDescent="0.2">
      <c r="A45">
        <v>58</v>
      </c>
      <c r="B45">
        <v>1.0169999999999999</v>
      </c>
      <c r="C45" s="19">
        <v>0</v>
      </c>
      <c r="D45" s="19">
        <v>57</v>
      </c>
      <c r="E45" s="19">
        <v>37</v>
      </c>
      <c r="F45" s="19">
        <v>95</v>
      </c>
      <c r="G45" s="19">
        <v>5</v>
      </c>
      <c r="H45" s="19">
        <v>0</v>
      </c>
      <c r="I45" s="19">
        <v>5.5</v>
      </c>
      <c r="J45" s="19">
        <v>1</v>
      </c>
    </row>
    <row r="46" spans="1:14" ht="15.75" x14ac:dyDescent="0.2">
      <c r="A46">
        <v>62.4</v>
      </c>
      <c r="B46">
        <v>1.0940000000000001</v>
      </c>
      <c r="C46" s="19">
        <v>0</v>
      </c>
      <c r="D46" s="19">
        <v>57</v>
      </c>
      <c r="E46" s="19">
        <v>41</v>
      </c>
      <c r="F46" s="19">
        <v>95</v>
      </c>
      <c r="G46" s="19">
        <v>21</v>
      </c>
      <c r="H46" s="19">
        <v>0</v>
      </c>
      <c r="I46" s="19">
        <v>6.6</v>
      </c>
      <c r="J46" s="19">
        <v>0</v>
      </c>
    </row>
    <row r="47" spans="1:14" ht="15.75" x14ac:dyDescent="0.2">
      <c r="A47">
        <v>63.8</v>
      </c>
      <c r="B47">
        <v>1.1200000000000001</v>
      </c>
      <c r="C47" s="19">
        <v>0</v>
      </c>
      <c r="D47" s="19">
        <v>57</v>
      </c>
      <c r="E47" s="19">
        <v>38</v>
      </c>
      <c r="F47" s="19">
        <v>80</v>
      </c>
      <c r="G47" s="19">
        <v>12</v>
      </c>
      <c r="H47" s="19">
        <v>0</v>
      </c>
      <c r="I47" s="19">
        <v>4.5999999999999996</v>
      </c>
      <c r="J47" s="19">
        <v>0</v>
      </c>
    </row>
    <row r="48" spans="1:14" ht="15.75" x14ac:dyDescent="0.2">
      <c r="A48">
        <v>79</v>
      </c>
      <c r="B48">
        <v>1.179</v>
      </c>
      <c r="C48" s="19">
        <v>0</v>
      </c>
      <c r="D48" s="19">
        <v>67</v>
      </c>
      <c r="E48" s="19">
        <v>36</v>
      </c>
      <c r="F48" s="19">
        <v>70</v>
      </c>
      <c r="G48" s="19">
        <v>12</v>
      </c>
      <c r="H48" s="19">
        <v>0</v>
      </c>
      <c r="I48" s="19">
        <v>4.5</v>
      </c>
      <c r="J48" s="19">
        <v>1</v>
      </c>
    </row>
    <row r="49" spans="1:10" ht="15.75" x14ac:dyDescent="0.2">
      <c r="A49">
        <v>77</v>
      </c>
      <c r="B49">
        <v>1.149</v>
      </c>
      <c r="C49" s="19">
        <v>0</v>
      </c>
      <c r="D49" s="19">
        <v>67</v>
      </c>
      <c r="E49" s="19">
        <v>49</v>
      </c>
      <c r="F49" s="19">
        <v>100</v>
      </c>
      <c r="G49" s="19">
        <v>10</v>
      </c>
      <c r="H49" s="19">
        <v>0</v>
      </c>
      <c r="I49" s="19">
        <v>4</v>
      </c>
      <c r="J49" s="19">
        <v>1</v>
      </c>
    </row>
    <row r="50" spans="1:10" ht="15.75" x14ac:dyDescent="0.2">
      <c r="A50">
        <v>74.8</v>
      </c>
      <c r="B50">
        <v>1.1160000000000001</v>
      </c>
      <c r="C50" s="19">
        <v>0</v>
      </c>
      <c r="D50" s="19">
        <v>67</v>
      </c>
      <c r="E50" s="19">
        <v>43</v>
      </c>
      <c r="F50" s="19">
        <v>95</v>
      </c>
      <c r="G50" s="19">
        <v>13</v>
      </c>
      <c r="H50" s="19">
        <v>0</v>
      </c>
      <c r="I50" s="19">
        <v>6.3</v>
      </c>
      <c r="J50" s="19">
        <v>1</v>
      </c>
    </row>
    <row r="51" spans="1:10" ht="15.75" x14ac:dyDescent="0.2">
      <c r="A51">
        <v>76</v>
      </c>
      <c r="B51">
        <v>1.135</v>
      </c>
      <c r="C51" s="19">
        <v>0</v>
      </c>
      <c r="D51" s="19">
        <v>67</v>
      </c>
      <c r="E51" s="19">
        <v>52</v>
      </c>
      <c r="F51" s="19">
        <v>95</v>
      </c>
      <c r="G51" s="19">
        <v>5</v>
      </c>
      <c r="H51" s="19">
        <v>0</v>
      </c>
      <c r="I51" s="19">
        <v>5.4</v>
      </c>
      <c r="J51" s="19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B98"/>
  <sheetViews>
    <sheetView zoomScaleNormal="100" workbookViewId="0"/>
  </sheetViews>
  <sheetFormatPr defaultColWidth="8.85546875" defaultRowHeight="12.75" x14ac:dyDescent="0.2"/>
  <cols>
    <col min="1" max="3" width="8.85546875" style="2"/>
    <col min="4" max="4" width="12.85546875" style="2" customWidth="1"/>
    <col min="5" max="5" width="9.85546875" style="2" customWidth="1"/>
    <col min="6" max="6" width="8.85546875" style="2"/>
    <col min="7" max="7" width="10.140625" style="2" customWidth="1"/>
    <col min="8" max="8" width="8.85546875" style="2"/>
    <col min="9" max="9" width="9.7109375" style="2" customWidth="1"/>
    <col min="10" max="11" width="8.85546875" style="2"/>
    <col min="12" max="12" width="10.7109375" style="2" customWidth="1"/>
    <col min="13" max="13" width="8.85546875" style="2"/>
    <col min="14" max="14" width="8.7109375" style="2" customWidth="1"/>
    <col min="15" max="15" width="9.42578125" style="3" customWidth="1"/>
    <col min="16" max="20" width="8.85546875" style="3"/>
    <col min="21" max="21" width="14.85546875" style="3" customWidth="1"/>
    <col min="22" max="50" width="8.85546875" style="3"/>
    <col min="51" max="16384" width="8.85546875" style="2"/>
  </cols>
  <sheetData>
    <row r="1" spans="1:54" ht="15.75" customHeight="1" x14ac:dyDescent="0.25">
      <c r="A1" s="23" t="s">
        <v>10</v>
      </c>
      <c r="B1" s="23" t="s">
        <v>96</v>
      </c>
      <c r="C1" s="23"/>
      <c r="D1" s="23"/>
      <c r="E1" s="23"/>
      <c r="F1" s="23"/>
      <c r="G1" s="23"/>
      <c r="H1" s="37"/>
      <c r="I1" s="23"/>
      <c r="J1" s="23"/>
      <c r="K1" s="23"/>
      <c r="L1" s="23"/>
      <c r="M1" s="23"/>
      <c r="N1" s="23"/>
      <c r="O1" s="35"/>
      <c r="R1" s="245"/>
      <c r="S1" s="246"/>
      <c r="Y1" s="179"/>
      <c r="Z1" s="180"/>
      <c r="AA1" s="179"/>
      <c r="AB1" s="179"/>
      <c r="AC1" s="179"/>
    </row>
    <row r="2" spans="1:54" ht="32.25" customHeight="1" x14ac:dyDescent="0.25">
      <c r="A2" s="37"/>
      <c r="B2" s="23" t="s">
        <v>274</v>
      </c>
      <c r="C2" s="23"/>
      <c r="D2" s="23"/>
      <c r="E2" s="37"/>
      <c r="F2" s="37"/>
      <c r="G2" s="23"/>
      <c r="H2" s="37"/>
      <c r="I2" s="23"/>
      <c r="J2" s="23"/>
      <c r="K2" s="23"/>
      <c r="L2" s="23"/>
      <c r="M2" s="23"/>
      <c r="N2" s="23"/>
      <c r="O2" s="35"/>
      <c r="P2" s="57"/>
      <c r="Q2" s="57"/>
      <c r="R2" s="57"/>
      <c r="S2" s="57"/>
      <c r="T2" s="57"/>
      <c r="U2" s="57"/>
      <c r="V2" s="57"/>
      <c r="W2" s="57"/>
      <c r="X2" s="57"/>
      <c r="Y2" s="173"/>
      <c r="Z2" s="173"/>
      <c r="AA2" s="181"/>
      <c r="AB2" s="178"/>
      <c r="AC2" s="178"/>
      <c r="AD2" s="57"/>
      <c r="AE2" s="57"/>
      <c r="AF2" s="57"/>
      <c r="AG2" s="57"/>
      <c r="AH2" s="57"/>
      <c r="AI2" s="57"/>
      <c r="AJ2" s="57"/>
      <c r="AK2" s="57"/>
      <c r="AL2" s="57"/>
      <c r="AM2" s="57"/>
      <c r="AP2" s="57"/>
    </row>
    <row r="3" spans="1:54" ht="15.75" customHeight="1" x14ac:dyDescent="0.25">
      <c r="A3" s="37"/>
      <c r="B3" s="23" t="s">
        <v>275</v>
      </c>
      <c r="C3" s="23"/>
      <c r="D3" s="23"/>
      <c r="E3" s="37"/>
      <c r="F3" s="37"/>
      <c r="G3" s="23"/>
      <c r="H3" s="23"/>
      <c r="I3" s="23"/>
      <c r="J3" s="23"/>
      <c r="K3" s="23"/>
      <c r="L3" s="23"/>
      <c r="M3" s="23"/>
      <c r="N3" s="23"/>
      <c r="O3" s="35"/>
      <c r="P3" s="57"/>
      <c r="Q3" s="57"/>
      <c r="R3" s="57"/>
      <c r="S3" s="57"/>
      <c r="T3" s="57"/>
      <c r="U3" s="57"/>
      <c r="V3" s="57"/>
      <c r="W3" s="57"/>
      <c r="X3" s="57"/>
      <c r="Y3" s="173"/>
      <c r="Z3" s="173"/>
      <c r="AA3" s="181"/>
      <c r="AB3" s="177"/>
      <c r="AC3" s="181"/>
      <c r="AD3" s="57"/>
      <c r="AE3" s="57"/>
      <c r="AF3" s="57"/>
      <c r="AG3" s="57"/>
      <c r="AH3" s="57"/>
      <c r="AI3" s="130"/>
      <c r="AJ3" s="57"/>
      <c r="AK3" s="57"/>
      <c r="AL3" s="57"/>
      <c r="AM3" s="57"/>
      <c r="AP3" s="57"/>
    </row>
    <row r="4" spans="1:54" ht="15.75" customHeight="1" x14ac:dyDescent="0.25">
      <c r="A4" s="27">
        <v>1</v>
      </c>
      <c r="B4" s="23" t="s">
        <v>245</v>
      </c>
      <c r="C4" s="23"/>
      <c r="D4" s="23"/>
      <c r="E4" s="37"/>
      <c r="F4" s="37"/>
      <c r="G4" s="23"/>
      <c r="H4" s="23"/>
      <c r="I4" s="23"/>
      <c r="J4" s="23"/>
      <c r="K4" s="23"/>
      <c r="L4" s="23"/>
      <c r="M4" s="23"/>
      <c r="N4" s="23"/>
      <c r="O4" s="35"/>
      <c r="P4" s="57"/>
      <c r="Q4" s="57"/>
      <c r="R4" s="57"/>
      <c r="S4" s="57"/>
      <c r="T4" s="57"/>
      <c r="U4" s="57"/>
      <c r="V4" s="57"/>
      <c r="W4" s="57"/>
      <c r="X4" s="57"/>
      <c r="Y4" s="173"/>
      <c r="Z4" s="173"/>
      <c r="AA4" s="181"/>
      <c r="AB4" s="177"/>
      <c r="AC4" s="181"/>
      <c r="AD4" s="57"/>
      <c r="AE4" s="57"/>
      <c r="AF4" s="57"/>
      <c r="AG4" s="57"/>
      <c r="AH4" s="57"/>
      <c r="AI4" s="130"/>
      <c r="AJ4" s="57"/>
      <c r="AK4" s="57"/>
      <c r="AL4" s="57"/>
      <c r="AM4" s="57"/>
      <c r="AP4" s="57"/>
    </row>
    <row r="5" spans="1:54" ht="15.75" customHeight="1" x14ac:dyDescent="0.25">
      <c r="A5" s="37"/>
      <c r="B5" s="23" t="s">
        <v>246</v>
      </c>
      <c r="C5" s="23"/>
      <c r="D5" s="23"/>
      <c r="E5" s="37"/>
      <c r="F5" s="37"/>
      <c r="G5" s="23"/>
      <c r="H5" s="23"/>
      <c r="I5" s="23"/>
      <c r="J5" s="23"/>
      <c r="K5" s="23"/>
      <c r="L5" s="23"/>
      <c r="M5" s="23"/>
      <c r="N5" s="23"/>
      <c r="O5" s="35"/>
      <c r="P5" s="57"/>
      <c r="Q5" s="57"/>
      <c r="R5" s="57"/>
      <c r="S5" s="57"/>
      <c r="T5" s="57"/>
      <c r="U5" s="57"/>
      <c r="V5" s="57"/>
      <c r="W5" s="57"/>
      <c r="X5" s="57"/>
      <c r="Y5" s="173"/>
      <c r="Z5" s="173"/>
      <c r="AA5" s="181"/>
      <c r="AB5" s="177"/>
      <c r="AC5" s="181"/>
      <c r="AD5" s="57"/>
      <c r="AE5" s="57"/>
      <c r="AF5" s="57"/>
      <c r="AG5" s="57"/>
      <c r="AH5" s="57"/>
      <c r="AI5" s="130"/>
      <c r="AJ5" s="57"/>
      <c r="AK5" s="57"/>
      <c r="AL5" s="57"/>
      <c r="AM5" s="57"/>
      <c r="AP5" s="57"/>
      <c r="AR5" s="5"/>
      <c r="AS5" s="5"/>
      <c r="AT5" s="5"/>
    </row>
    <row r="6" spans="1:54" ht="15.75" customHeight="1" x14ac:dyDescent="0.25">
      <c r="A6" s="37"/>
      <c r="B6" s="23" t="s">
        <v>97</v>
      </c>
      <c r="C6" s="23"/>
      <c r="D6" s="23"/>
      <c r="E6" s="37"/>
      <c r="F6" s="37"/>
      <c r="G6" s="23"/>
      <c r="H6" s="23"/>
      <c r="I6" s="23"/>
      <c r="J6" s="23"/>
      <c r="K6" s="23"/>
      <c r="L6" s="23"/>
      <c r="M6" s="23"/>
      <c r="N6" s="23"/>
      <c r="O6" s="35"/>
      <c r="P6" s="57"/>
      <c r="Q6" s="57"/>
      <c r="R6" s="57"/>
      <c r="S6" s="57"/>
      <c r="T6" s="57"/>
      <c r="U6" s="57"/>
      <c r="V6" s="57"/>
      <c r="W6" s="57"/>
      <c r="X6" s="57"/>
      <c r="Y6" s="173"/>
      <c r="Z6" s="173"/>
      <c r="AA6" s="181"/>
      <c r="AB6" s="177"/>
      <c r="AC6" s="181"/>
      <c r="AD6" s="57"/>
      <c r="AE6" s="57"/>
      <c r="AF6" s="57"/>
      <c r="AG6" s="57"/>
      <c r="AH6" s="57"/>
      <c r="AI6" s="130"/>
      <c r="AJ6" s="57"/>
      <c r="AK6" s="57"/>
      <c r="AL6" s="57"/>
      <c r="AM6" s="57"/>
      <c r="AP6" s="57"/>
      <c r="AR6" s="5"/>
      <c r="AS6" s="5"/>
      <c r="AT6" s="5"/>
    </row>
    <row r="7" spans="1:54" ht="15.75" customHeight="1" x14ac:dyDescent="0.25">
      <c r="A7" s="37"/>
      <c r="B7" s="23" t="s">
        <v>98</v>
      </c>
      <c r="C7" s="23"/>
      <c r="D7" s="23"/>
      <c r="E7" s="37"/>
      <c r="F7" s="37"/>
      <c r="G7" s="23"/>
      <c r="H7" s="23"/>
      <c r="I7" s="23"/>
      <c r="J7" s="23"/>
      <c r="K7" s="23"/>
      <c r="L7" s="23"/>
      <c r="M7" s="23"/>
      <c r="N7" s="23"/>
      <c r="O7" s="35"/>
      <c r="P7" s="57"/>
      <c r="Q7" s="57"/>
      <c r="R7" s="57"/>
      <c r="S7" s="57"/>
      <c r="T7" s="57"/>
      <c r="U7" s="57"/>
      <c r="V7" s="57"/>
      <c r="W7" s="57"/>
      <c r="X7" s="57"/>
      <c r="Y7" s="173"/>
      <c r="Z7" s="173"/>
      <c r="AA7" s="181"/>
      <c r="AB7" s="177"/>
      <c r="AC7" s="181"/>
      <c r="AD7" s="57"/>
      <c r="AE7" s="57"/>
      <c r="AF7" s="57"/>
      <c r="AG7" s="57"/>
      <c r="AH7" s="57"/>
      <c r="AI7" s="130"/>
      <c r="AJ7" s="57"/>
      <c r="AK7" s="57"/>
      <c r="AL7" s="57"/>
      <c r="AM7" s="57"/>
      <c r="AP7" s="57"/>
      <c r="AR7" s="5"/>
      <c r="AS7" s="5"/>
      <c r="AT7" s="5"/>
    </row>
    <row r="8" spans="1:54" ht="15.75" customHeight="1" x14ac:dyDescent="0.25">
      <c r="A8" s="37"/>
      <c r="B8" s="23" t="s">
        <v>189</v>
      </c>
      <c r="C8" s="23"/>
      <c r="D8" s="23"/>
      <c r="E8" s="37"/>
      <c r="F8" s="37"/>
      <c r="G8" s="23"/>
      <c r="H8" s="23"/>
      <c r="I8" s="23"/>
      <c r="J8" s="23"/>
      <c r="K8" s="23"/>
      <c r="L8" s="23"/>
      <c r="M8" s="23"/>
      <c r="N8" s="23"/>
      <c r="O8" s="35"/>
      <c r="P8" s="57"/>
      <c r="Q8" s="57"/>
      <c r="R8" s="57"/>
      <c r="S8" s="57"/>
      <c r="T8" s="57"/>
      <c r="U8" s="57"/>
      <c r="V8" s="57"/>
      <c r="W8" s="57"/>
      <c r="X8" s="57"/>
      <c r="Y8" s="173"/>
      <c r="Z8" s="173"/>
      <c r="AA8" s="181"/>
      <c r="AB8" s="177"/>
      <c r="AC8" s="181"/>
      <c r="AD8" s="57"/>
      <c r="AE8" s="57"/>
      <c r="AF8" s="57"/>
      <c r="AG8" s="57"/>
      <c r="AH8" s="57"/>
      <c r="AI8" s="130"/>
      <c r="AJ8" s="57"/>
      <c r="AK8" s="57"/>
      <c r="AL8" s="57"/>
      <c r="AM8" s="57"/>
      <c r="AP8" s="57"/>
    </row>
    <row r="9" spans="1:54" ht="15.75" customHeight="1" x14ac:dyDescent="0.25">
      <c r="A9" s="37"/>
      <c r="B9" s="61" t="s">
        <v>99</v>
      </c>
      <c r="C9" s="61" t="s">
        <v>100</v>
      </c>
      <c r="D9" s="61" t="s">
        <v>101</v>
      </c>
      <c r="E9" s="61" t="s">
        <v>102</v>
      </c>
      <c r="F9" s="59"/>
      <c r="G9" s="23"/>
      <c r="H9" s="23"/>
      <c r="I9" s="23"/>
      <c r="J9" s="23"/>
      <c r="K9" s="23"/>
      <c r="L9" s="23"/>
      <c r="M9" s="23"/>
      <c r="N9" s="23"/>
      <c r="O9" s="35"/>
      <c r="P9" s="57"/>
      <c r="Q9" s="57"/>
      <c r="R9" s="57"/>
      <c r="S9" s="57"/>
      <c r="T9" s="57"/>
      <c r="U9" s="57"/>
      <c r="V9" s="57"/>
      <c r="W9" s="57"/>
      <c r="X9" s="57"/>
      <c r="Y9" s="173"/>
      <c r="Z9" s="173"/>
      <c r="AA9" s="181"/>
      <c r="AB9" s="177"/>
      <c r="AC9" s="181"/>
      <c r="AD9" s="57"/>
      <c r="AE9" s="57"/>
      <c r="AF9" s="57"/>
      <c r="AG9" s="57"/>
      <c r="AH9" s="57"/>
      <c r="AI9" s="130"/>
      <c r="AJ9" s="57"/>
      <c r="AK9" s="57"/>
      <c r="AL9" s="57"/>
      <c r="AM9" s="57"/>
      <c r="AP9" s="57"/>
    </row>
    <row r="10" spans="1:54" ht="15.75" customHeight="1" x14ac:dyDescent="0.25">
      <c r="A10" s="37"/>
      <c r="B10" s="108"/>
      <c r="C10" s="108"/>
      <c r="D10" s="108"/>
      <c r="E10" s="108"/>
      <c r="F10" s="108"/>
      <c r="G10" s="108"/>
      <c r="H10" s="69"/>
      <c r="I10" s="69"/>
      <c r="J10" s="69"/>
      <c r="K10" s="69"/>
      <c r="L10" s="69"/>
      <c r="M10" s="23"/>
      <c r="N10" s="23"/>
      <c r="O10" s="35"/>
      <c r="P10" s="57"/>
      <c r="Q10" s="57"/>
      <c r="R10" s="57"/>
      <c r="S10" s="57"/>
      <c r="T10" s="57"/>
      <c r="U10" s="57"/>
      <c r="V10" s="57"/>
      <c r="W10" s="57"/>
      <c r="X10" s="57"/>
      <c r="Y10" s="173"/>
      <c r="Z10" s="173"/>
      <c r="AA10" s="181"/>
      <c r="AB10" s="177"/>
      <c r="AC10" s="181"/>
      <c r="AD10" s="57"/>
      <c r="AE10" s="57"/>
      <c r="AF10" s="57"/>
      <c r="AG10" s="57"/>
      <c r="AH10" s="57"/>
      <c r="AI10" s="130"/>
      <c r="AJ10" s="57"/>
      <c r="AK10" s="57"/>
      <c r="AL10" s="57"/>
      <c r="AM10" s="57"/>
      <c r="AP10" s="57"/>
      <c r="BA10" s="19"/>
      <c r="BB10" s="19"/>
    </row>
    <row r="11" spans="1:54" ht="15.75" customHeight="1" x14ac:dyDescent="0.25">
      <c r="A11" s="37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23"/>
      <c r="N11" s="23"/>
      <c r="O11" s="35"/>
      <c r="P11" s="57"/>
      <c r="Q11" s="57"/>
      <c r="R11" s="57"/>
      <c r="S11" s="57"/>
      <c r="T11" s="57"/>
      <c r="U11" s="57"/>
      <c r="V11" s="57"/>
      <c r="W11" s="57"/>
      <c r="X11" s="57"/>
      <c r="Y11" s="173"/>
      <c r="Z11" s="173"/>
      <c r="AA11" s="181"/>
      <c r="AB11" s="177"/>
      <c r="AC11" s="181"/>
      <c r="AD11" s="57"/>
      <c r="AE11" s="57"/>
      <c r="AF11" s="57"/>
      <c r="AG11" s="57"/>
      <c r="AH11" s="57"/>
      <c r="AI11" s="130"/>
      <c r="AJ11" s="57"/>
      <c r="AK11" s="57"/>
      <c r="AL11" s="57"/>
      <c r="AM11" s="57"/>
      <c r="AP11" s="57"/>
      <c r="BA11" s="19"/>
      <c r="BB11" s="19"/>
    </row>
    <row r="12" spans="1:54" ht="15.75" customHeight="1" x14ac:dyDescent="0.25">
      <c r="A12" s="3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23"/>
      <c r="N12" s="23"/>
      <c r="O12" s="35"/>
      <c r="P12" s="57"/>
      <c r="Q12" s="57"/>
      <c r="R12" s="57"/>
      <c r="S12" s="57"/>
      <c r="T12" s="57"/>
      <c r="U12" s="57"/>
      <c r="V12" s="57"/>
      <c r="W12" s="57"/>
      <c r="X12" s="57"/>
      <c r="Y12" s="173"/>
      <c r="Z12" s="173"/>
      <c r="AA12" s="181"/>
      <c r="AB12" s="177"/>
      <c r="AC12" s="181"/>
      <c r="AD12" s="57"/>
      <c r="AE12" s="57"/>
      <c r="AF12" s="57"/>
      <c r="AG12" s="57"/>
      <c r="AH12" s="57"/>
      <c r="AI12" s="130"/>
      <c r="AJ12" s="57"/>
      <c r="AK12" s="57"/>
      <c r="AL12" s="57"/>
      <c r="AM12" s="57"/>
      <c r="AP12" s="57"/>
      <c r="BA12" s="19"/>
      <c r="BB12" s="19"/>
    </row>
    <row r="13" spans="1:54" ht="15.75" customHeight="1" x14ac:dyDescent="0.25">
      <c r="A13" s="37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23"/>
      <c r="N13" s="23"/>
      <c r="O13" s="35"/>
      <c r="P13" s="57"/>
      <c r="Q13" s="57"/>
      <c r="R13" s="57"/>
      <c r="S13" s="57"/>
      <c r="T13" s="57"/>
      <c r="U13" s="57"/>
      <c r="V13" s="57"/>
      <c r="W13" s="57"/>
      <c r="X13" s="57"/>
      <c r="Y13" s="173"/>
      <c r="Z13" s="173"/>
      <c r="AA13" s="181"/>
      <c r="AB13" s="177"/>
      <c r="AC13" s="181"/>
      <c r="AD13" s="57"/>
      <c r="AE13" s="57"/>
      <c r="AF13" s="57"/>
      <c r="AG13" s="57"/>
      <c r="AH13" s="57"/>
      <c r="AI13" s="130"/>
      <c r="AJ13" s="57"/>
      <c r="AK13" s="57"/>
      <c r="AL13" s="57"/>
      <c r="AM13" s="57"/>
      <c r="AP13" s="57"/>
      <c r="BA13" s="19"/>
      <c r="BB13" s="19"/>
    </row>
    <row r="14" spans="1:54" ht="15.75" customHeight="1" x14ac:dyDescent="0.25">
      <c r="A14" s="37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23"/>
      <c r="N14" s="23"/>
      <c r="O14" s="35"/>
      <c r="P14" s="57"/>
      <c r="Q14" s="57"/>
      <c r="R14" s="57"/>
      <c r="S14" s="57"/>
      <c r="T14" s="57"/>
      <c r="U14" s="57"/>
      <c r="V14" s="57"/>
      <c r="W14" s="57"/>
      <c r="X14" s="57"/>
      <c r="Y14" s="173"/>
      <c r="Z14" s="173"/>
      <c r="AA14" s="181"/>
      <c r="AB14" s="177"/>
      <c r="AC14" s="181"/>
      <c r="AD14" s="57"/>
      <c r="AE14" s="57"/>
      <c r="AF14" s="57"/>
      <c r="AG14" s="57"/>
      <c r="AH14" s="57"/>
      <c r="AI14" s="130"/>
      <c r="AJ14" s="57"/>
      <c r="AK14" s="57"/>
      <c r="AL14" s="57"/>
      <c r="AM14" s="57"/>
      <c r="AP14" s="57"/>
      <c r="BA14" s="19"/>
      <c r="BB14" s="19"/>
    </row>
    <row r="15" spans="1:54" ht="15.75" customHeight="1" x14ac:dyDescent="0.25">
      <c r="A15" s="37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23"/>
      <c r="N15" s="23"/>
      <c r="O15" s="35"/>
      <c r="P15" s="57"/>
      <c r="Q15" s="57"/>
      <c r="R15" s="57"/>
      <c r="S15" s="57"/>
      <c r="T15" s="57"/>
      <c r="U15" s="57"/>
      <c r="V15" s="57"/>
      <c r="W15" s="57"/>
      <c r="X15" s="57"/>
      <c r="Y15" s="173"/>
      <c r="Z15" s="173"/>
      <c r="AA15" s="181"/>
      <c r="AB15" s="177"/>
      <c r="AC15" s="181"/>
      <c r="AD15" s="57"/>
      <c r="AE15" s="57"/>
      <c r="AF15" s="57"/>
      <c r="AG15" s="57"/>
      <c r="AH15" s="57"/>
      <c r="AI15" s="130"/>
      <c r="AJ15" s="57"/>
      <c r="AK15" s="57"/>
      <c r="AL15" s="57"/>
      <c r="AM15" s="57"/>
      <c r="AP15" s="57"/>
      <c r="BA15" s="19"/>
      <c r="BB15" s="19"/>
    </row>
    <row r="16" spans="1:54" ht="15.75" customHeight="1" x14ac:dyDescent="0.25">
      <c r="A16" s="63" t="s">
        <v>20</v>
      </c>
      <c r="B16" s="23" t="s">
        <v>104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35"/>
      <c r="P16" s="57"/>
      <c r="Q16" s="57"/>
      <c r="R16" s="57"/>
      <c r="S16" s="57"/>
      <c r="T16" s="57"/>
      <c r="U16" s="57"/>
      <c r="V16" s="57"/>
      <c r="W16" s="57"/>
      <c r="X16" s="57"/>
      <c r="Y16" s="173"/>
      <c r="Z16" s="173"/>
      <c r="AA16" s="181"/>
      <c r="AB16" s="177"/>
      <c r="AC16" s="181"/>
      <c r="AD16" s="57"/>
      <c r="AE16" s="57"/>
      <c r="AF16" s="57"/>
      <c r="AG16" s="57"/>
      <c r="AH16" s="57"/>
      <c r="AI16" s="130"/>
      <c r="AJ16" s="57"/>
      <c r="AK16" s="57"/>
      <c r="AL16" s="57"/>
      <c r="AM16" s="57"/>
      <c r="AP16" s="57"/>
      <c r="BA16" s="19"/>
      <c r="BB16" s="19"/>
    </row>
    <row r="17" spans="1:54" ht="15.75" customHeight="1" x14ac:dyDescent="0.25">
      <c r="A17" s="37"/>
      <c r="B17" s="108"/>
      <c r="C17" s="108"/>
      <c r="D17" s="108"/>
      <c r="E17" s="108"/>
      <c r="F17" s="108"/>
      <c r="G17" s="108"/>
      <c r="H17" s="108"/>
      <c r="I17" s="69"/>
      <c r="J17" s="69"/>
      <c r="K17" s="69"/>
      <c r="L17" s="69"/>
      <c r="M17" s="23"/>
      <c r="N17" s="23"/>
      <c r="O17" s="35"/>
      <c r="P17" s="57"/>
      <c r="Q17" s="57"/>
      <c r="R17" s="57"/>
      <c r="S17" s="57"/>
      <c r="T17" s="57"/>
      <c r="U17" s="57"/>
      <c r="V17" s="57"/>
      <c r="W17" s="57"/>
      <c r="X17" s="57"/>
      <c r="Y17" s="173"/>
      <c r="Z17" s="173"/>
      <c r="AA17" s="181"/>
      <c r="AB17" s="177"/>
      <c r="AC17" s="181"/>
      <c r="AD17" s="57"/>
      <c r="AE17" s="57"/>
      <c r="AF17" s="57"/>
      <c r="AG17" s="57"/>
      <c r="AH17" s="57"/>
      <c r="AI17" s="130"/>
      <c r="AJ17" s="57"/>
      <c r="AK17" s="57"/>
      <c r="AL17" s="57"/>
      <c r="AM17" s="57"/>
      <c r="AP17" s="57"/>
      <c r="BA17" s="19"/>
      <c r="BB17" s="19"/>
    </row>
    <row r="18" spans="1:54" ht="15.75" customHeight="1" x14ac:dyDescent="0.25">
      <c r="A18" s="37"/>
      <c r="B18" s="108"/>
      <c r="C18" s="108"/>
      <c r="D18" s="108"/>
      <c r="E18" s="108"/>
      <c r="F18" s="108"/>
      <c r="G18" s="108"/>
      <c r="H18" s="108"/>
      <c r="I18" s="69"/>
      <c r="J18" s="69"/>
      <c r="K18" s="69"/>
      <c r="L18" s="69"/>
      <c r="M18" s="23"/>
      <c r="N18" s="23"/>
      <c r="O18" s="35"/>
      <c r="P18" s="57"/>
      <c r="Q18" s="57"/>
      <c r="R18" s="57"/>
      <c r="S18" s="57"/>
      <c r="T18" s="57"/>
      <c r="U18" s="57"/>
      <c r="V18" s="57"/>
      <c r="W18" s="57"/>
      <c r="X18" s="57"/>
      <c r="Y18" s="173"/>
      <c r="Z18" s="173"/>
      <c r="AA18" s="181"/>
      <c r="AB18" s="177"/>
      <c r="AC18" s="181"/>
      <c r="AD18" s="57"/>
      <c r="AE18" s="57"/>
      <c r="AF18" s="57"/>
      <c r="AG18" s="57"/>
      <c r="AH18" s="57"/>
      <c r="AI18" s="130"/>
      <c r="AJ18" s="57"/>
      <c r="AK18" s="57"/>
      <c r="AL18" s="57"/>
      <c r="AM18" s="57"/>
      <c r="AP18" s="57"/>
      <c r="BA18" s="19"/>
      <c r="BB18" s="19"/>
    </row>
    <row r="19" spans="1:54" ht="15.75" customHeight="1" x14ac:dyDescent="0.25">
      <c r="A19" s="37"/>
      <c r="B19" s="108"/>
      <c r="C19" s="108"/>
      <c r="D19" s="108"/>
      <c r="E19" s="108"/>
      <c r="F19" s="108"/>
      <c r="G19" s="108"/>
      <c r="H19" s="108"/>
      <c r="I19" s="69"/>
      <c r="J19" s="69"/>
      <c r="K19" s="69"/>
      <c r="L19" s="69"/>
      <c r="M19" s="23"/>
      <c r="N19" s="23"/>
      <c r="O19" s="35"/>
      <c r="P19" s="57"/>
      <c r="Q19" s="57"/>
      <c r="R19" s="57"/>
      <c r="S19" s="57"/>
      <c r="T19" s="57"/>
      <c r="U19" s="57"/>
      <c r="V19" s="57"/>
      <c r="W19" s="57"/>
      <c r="X19" s="57"/>
      <c r="Y19" s="173"/>
      <c r="Z19" s="173"/>
      <c r="AA19" s="181"/>
      <c r="AB19" s="177"/>
      <c r="AC19" s="181"/>
      <c r="AD19" s="57"/>
      <c r="AE19" s="57"/>
      <c r="AF19" s="57"/>
      <c r="AG19" s="57"/>
      <c r="AH19" s="57"/>
      <c r="AI19" s="130"/>
      <c r="AJ19" s="57"/>
      <c r="AK19" s="57"/>
      <c r="AL19" s="57"/>
      <c r="AM19" s="57"/>
      <c r="AP19" s="57"/>
      <c r="BA19" s="19"/>
      <c r="BB19" s="19"/>
    </row>
    <row r="20" spans="1:54" ht="15.75" customHeight="1" x14ac:dyDescent="0.25">
      <c r="A20" s="37"/>
      <c r="B20" s="37"/>
      <c r="C20" s="37"/>
      <c r="D20" s="37"/>
      <c r="E20" s="37"/>
      <c r="F20" s="37"/>
      <c r="G20" s="37"/>
      <c r="H20" s="37"/>
      <c r="I20" s="23"/>
      <c r="J20" s="23"/>
      <c r="K20" s="23"/>
      <c r="L20" s="23"/>
      <c r="M20" s="23"/>
      <c r="N20" s="23"/>
      <c r="O20" s="35"/>
      <c r="P20" s="57"/>
      <c r="Q20" s="57"/>
      <c r="R20" s="57"/>
      <c r="S20" s="57"/>
      <c r="T20" s="57"/>
      <c r="U20" s="57"/>
      <c r="V20" s="57"/>
      <c r="W20" s="57"/>
      <c r="X20" s="57"/>
      <c r="Y20" s="173"/>
      <c r="Z20" s="173"/>
      <c r="AA20" s="181"/>
      <c r="AB20" s="177"/>
      <c r="AC20" s="181"/>
      <c r="AD20" s="57"/>
      <c r="AE20" s="57"/>
      <c r="AF20" s="57"/>
      <c r="AG20" s="57"/>
      <c r="AH20" s="57"/>
      <c r="AI20" s="130"/>
      <c r="AJ20" s="57"/>
      <c r="AK20" s="57"/>
      <c r="AL20" s="57"/>
      <c r="AM20" s="57"/>
      <c r="AP20" s="57"/>
      <c r="BA20" s="19"/>
      <c r="BB20" s="19"/>
    </row>
    <row r="21" spans="1:54" ht="15.75" customHeight="1" x14ac:dyDescent="0.25">
      <c r="A21" s="23"/>
      <c r="B21" s="37"/>
      <c r="C21" s="37"/>
      <c r="D21" s="37"/>
      <c r="E21" s="37"/>
      <c r="F21" s="37"/>
      <c r="G21" s="37"/>
      <c r="H21" s="37"/>
      <c r="I21" s="23"/>
      <c r="J21" s="23"/>
      <c r="K21" s="23"/>
      <c r="L21" s="23"/>
      <c r="M21" s="23"/>
      <c r="N21" s="23"/>
      <c r="O21" s="35"/>
      <c r="P21" s="57"/>
      <c r="Q21" s="57"/>
      <c r="R21" s="57"/>
      <c r="S21" s="57"/>
      <c r="T21" s="57"/>
      <c r="U21" s="57"/>
      <c r="V21" s="57"/>
      <c r="W21" s="57"/>
      <c r="X21" s="57"/>
      <c r="Y21" s="173"/>
      <c r="Z21" s="173"/>
      <c r="AA21" s="181"/>
      <c r="AB21" s="177"/>
      <c r="AC21" s="181"/>
      <c r="AD21" s="57"/>
      <c r="AE21" s="57"/>
      <c r="AF21" s="57"/>
      <c r="AG21" s="57"/>
      <c r="AH21" s="57"/>
      <c r="AI21" s="130"/>
      <c r="AJ21" s="57"/>
      <c r="AK21" s="57"/>
      <c r="AL21" s="57"/>
      <c r="AM21" s="57"/>
      <c r="AP21" s="57"/>
      <c r="BA21" s="19"/>
      <c r="BB21" s="19"/>
    </row>
    <row r="22" spans="1:54" ht="15.75" customHeight="1" x14ac:dyDescent="0.25">
      <c r="A22" s="23"/>
      <c r="B22" s="37"/>
      <c r="C22" s="37"/>
      <c r="D22" s="37"/>
      <c r="E22" s="37"/>
      <c r="F22" s="37"/>
      <c r="G22" s="37"/>
      <c r="H22" s="37"/>
      <c r="I22" s="23"/>
      <c r="J22" s="23"/>
      <c r="K22" s="23"/>
      <c r="L22" s="23"/>
      <c r="M22" s="23"/>
      <c r="N22" s="23"/>
      <c r="O22" s="35"/>
      <c r="P22" s="57"/>
      <c r="Q22" s="57"/>
      <c r="R22" s="57"/>
      <c r="S22" s="57"/>
      <c r="T22" s="57"/>
      <c r="U22" s="57"/>
      <c r="V22" s="57"/>
      <c r="W22" s="57"/>
      <c r="X22" s="57"/>
      <c r="Y22" s="173"/>
      <c r="Z22" s="173"/>
      <c r="AA22" s="181"/>
      <c r="AB22" s="177"/>
      <c r="AC22" s="181"/>
      <c r="AD22" s="57"/>
      <c r="AE22" s="57"/>
      <c r="AF22" s="57"/>
      <c r="AG22" s="57"/>
      <c r="AH22" s="57"/>
      <c r="AI22" s="130"/>
      <c r="AJ22" s="57"/>
      <c r="AK22" s="57"/>
      <c r="AL22" s="57"/>
      <c r="AM22" s="57"/>
      <c r="AP22" s="57"/>
      <c r="BA22" s="19"/>
      <c r="BB22" s="19"/>
    </row>
    <row r="23" spans="1:54" ht="15.75" customHeight="1" x14ac:dyDescent="0.25">
      <c r="A23" s="23"/>
      <c r="B23" s="37"/>
      <c r="C23" s="37"/>
      <c r="D23" s="37"/>
      <c r="E23" s="37"/>
      <c r="F23" s="37"/>
      <c r="G23" s="37"/>
      <c r="H23" s="37"/>
      <c r="I23" s="23"/>
      <c r="J23" s="23"/>
      <c r="K23" s="23"/>
      <c r="L23" s="23"/>
      <c r="M23" s="23"/>
      <c r="N23" s="23"/>
      <c r="O23" s="35"/>
      <c r="P23" s="57"/>
      <c r="Q23" s="57"/>
      <c r="R23" s="57"/>
      <c r="S23" s="57"/>
      <c r="T23" s="57"/>
      <c r="U23" s="57"/>
      <c r="V23" s="57"/>
      <c r="W23" s="57"/>
      <c r="X23" s="57"/>
      <c r="Y23" s="173"/>
      <c r="Z23" s="173"/>
      <c r="AA23" s="181"/>
      <c r="AB23" s="177"/>
      <c r="AC23" s="181"/>
      <c r="AD23" s="57"/>
      <c r="AE23" s="57"/>
      <c r="AF23" s="57"/>
      <c r="AG23" s="57"/>
      <c r="AH23" s="57"/>
      <c r="AI23" s="130"/>
      <c r="AJ23" s="57"/>
      <c r="AK23" s="57"/>
      <c r="AL23" s="57"/>
      <c r="AM23" s="57"/>
      <c r="AP23" s="57"/>
      <c r="BA23" s="19"/>
      <c r="BB23" s="19"/>
    </row>
    <row r="24" spans="1:54" ht="15.75" customHeight="1" x14ac:dyDescent="0.25">
      <c r="A24" s="27">
        <v>2</v>
      </c>
      <c r="B24" s="23" t="s">
        <v>105</v>
      </c>
      <c r="C24" s="37"/>
      <c r="D24" s="37"/>
      <c r="E24" s="37"/>
      <c r="F24" s="37"/>
      <c r="G24" s="37"/>
      <c r="H24" s="37"/>
      <c r="I24" s="23"/>
      <c r="J24" s="23"/>
      <c r="K24" s="23"/>
      <c r="L24" s="23"/>
      <c r="M24" s="23"/>
      <c r="N24" s="23"/>
      <c r="O24" s="35"/>
      <c r="P24" s="57"/>
      <c r="Q24" s="57"/>
      <c r="R24" s="57"/>
      <c r="S24" s="57"/>
      <c r="T24" s="57"/>
      <c r="U24" s="57"/>
      <c r="V24" s="57"/>
      <c r="W24" s="57"/>
      <c r="X24" s="57"/>
      <c r="Y24" s="173"/>
      <c r="Z24" s="173"/>
      <c r="AA24" s="181"/>
      <c r="AB24" s="177"/>
      <c r="AC24" s="181"/>
      <c r="AD24" s="57"/>
      <c r="AE24" s="57"/>
      <c r="AF24" s="57"/>
      <c r="AG24" s="57"/>
      <c r="AH24" s="57"/>
      <c r="AI24" s="130"/>
      <c r="AJ24" s="57"/>
      <c r="AK24" s="57"/>
      <c r="AL24" s="57"/>
      <c r="AM24" s="57"/>
      <c r="AP24" s="57"/>
      <c r="BA24" s="19"/>
      <c r="BB24" s="19"/>
    </row>
    <row r="25" spans="1:54" ht="15.75" customHeight="1" x14ac:dyDescent="0.25">
      <c r="A25" s="23"/>
      <c r="B25" s="23" t="s">
        <v>247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35"/>
      <c r="P25" s="57"/>
      <c r="Q25" s="57"/>
      <c r="R25" s="57"/>
      <c r="S25" s="57"/>
      <c r="T25" s="57"/>
      <c r="U25" s="57"/>
      <c r="V25" s="57"/>
      <c r="W25" s="57"/>
      <c r="X25" s="57"/>
      <c r="Y25" s="173"/>
      <c r="Z25" s="173"/>
      <c r="AA25" s="181"/>
      <c r="AB25" s="177"/>
      <c r="AC25" s="181"/>
      <c r="AD25" s="57"/>
      <c r="AE25" s="57"/>
      <c r="AF25" s="57"/>
      <c r="AG25" s="57"/>
      <c r="AH25" s="57"/>
      <c r="AI25" s="130"/>
      <c r="AJ25" s="57"/>
      <c r="AK25" s="57"/>
      <c r="AL25" s="57"/>
      <c r="AM25" s="57"/>
      <c r="AP25" s="57"/>
      <c r="BA25" s="19"/>
      <c r="BB25" s="19"/>
    </row>
    <row r="26" spans="1:54" ht="15.75" customHeight="1" x14ac:dyDescent="0.25">
      <c r="A26" s="37"/>
      <c r="B26" s="23" t="s">
        <v>248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19"/>
      <c r="O26" s="19"/>
      <c r="P26" s="19"/>
      <c r="Q26" s="19"/>
      <c r="R26" s="57"/>
      <c r="S26" s="57"/>
      <c r="T26" s="57"/>
      <c r="U26" s="57"/>
      <c r="V26" s="57"/>
      <c r="W26" s="57"/>
      <c r="X26" s="57"/>
      <c r="Y26" s="173"/>
      <c r="Z26" s="173"/>
      <c r="AA26" s="181"/>
      <c r="AB26" s="177"/>
      <c r="AC26" s="181"/>
      <c r="AD26" s="57"/>
      <c r="AE26" s="57"/>
      <c r="AF26" s="57"/>
      <c r="AG26" s="57"/>
      <c r="AH26" s="57"/>
      <c r="AI26" s="130"/>
      <c r="AJ26" s="57"/>
      <c r="AK26" s="57"/>
      <c r="AL26" s="57"/>
      <c r="AM26" s="57"/>
      <c r="AP26" s="57"/>
      <c r="AU26" s="5"/>
      <c r="AV26" s="5"/>
      <c r="AW26" s="5"/>
      <c r="BA26" s="19"/>
      <c r="BB26" s="19"/>
    </row>
    <row r="27" spans="1:54" ht="15.75" customHeight="1" x14ac:dyDescent="0.25">
      <c r="A27" s="37"/>
      <c r="B27" s="23" t="s">
        <v>249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19"/>
      <c r="O27" s="19"/>
      <c r="P27" s="19"/>
      <c r="Q27" s="19"/>
      <c r="R27" s="57"/>
      <c r="S27" s="57"/>
      <c r="T27" s="57"/>
      <c r="U27" s="57"/>
      <c r="V27" s="57"/>
      <c r="W27" s="57"/>
      <c r="X27" s="57"/>
      <c r="Y27" s="173"/>
      <c r="Z27" s="173"/>
      <c r="AA27" s="181"/>
      <c r="AB27" s="177"/>
      <c r="AC27" s="181"/>
      <c r="AD27" s="57"/>
      <c r="AE27" s="57"/>
      <c r="AF27" s="57"/>
      <c r="AG27" s="57"/>
      <c r="AH27" s="57"/>
      <c r="AI27" s="130"/>
      <c r="AJ27" s="57"/>
      <c r="AK27" s="57"/>
      <c r="AL27" s="57"/>
      <c r="AM27" s="57"/>
      <c r="AP27" s="57"/>
      <c r="AU27" s="5"/>
      <c r="AV27" s="5"/>
      <c r="AW27" s="5"/>
      <c r="BA27" s="19"/>
      <c r="BB27" s="19"/>
    </row>
    <row r="28" spans="1:54" ht="15.75" customHeight="1" x14ac:dyDescent="0.25">
      <c r="A28" s="23"/>
      <c r="B28" s="23" t="s">
        <v>107</v>
      </c>
      <c r="C28" s="23"/>
      <c r="D28" s="23"/>
      <c r="E28" s="23"/>
      <c r="F28" s="23"/>
      <c r="G28" s="23"/>
      <c r="H28" s="23"/>
      <c r="I28" s="23"/>
      <c r="J28" s="82"/>
      <c r="K28" s="82"/>
      <c r="L28" s="23"/>
      <c r="M28" s="23"/>
      <c r="N28" s="19"/>
      <c r="O28" s="19"/>
      <c r="P28" s="19"/>
      <c r="Q28" s="19"/>
      <c r="R28" s="57"/>
      <c r="S28" s="57"/>
      <c r="T28" s="57"/>
      <c r="U28" s="57"/>
      <c r="V28" s="57"/>
      <c r="W28" s="57"/>
      <c r="X28" s="57"/>
      <c r="Y28" s="173"/>
      <c r="Z28" s="173"/>
      <c r="AA28" s="181"/>
      <c r="AB28" s="177"/>
      <c r="AC28" s="181"/>
      <c r="AD28" s="57"/>
      <c r="AE28" s="57"/>
      <c r="AF28" s="57"/>
      <c r="AG28" s="57"/>
      <c r="AH28" s="57"/>
      <c r="AI28" s="130"/>
      <c r="AJ28" s="57"/>
      <c r="AK28" s="57"/>
      <c r="AL28" s="57"/>
      <c r="AM28" s="57"/>
      <c r="AP28" s="57"/>
      <c r="AU28" s="5"/>
      <c r="AV28" s="5"/>
      <c r="AW28" s="5"/>
      <c r="BA28" s="19"/>
      <c r="BB28" s="19"/>
    </row>
    <row r="29" spans="1:54" ht="15.75" customHeight="1" thickBot="1" x14ac:dyDescent="0.3">
      <c r="A29" s="23"/>
      <c r="B29" s="23" t="s">
        <v>338</v>
      </c>
      <c r="C29" s="23"/>
      <c r="D29" s="23"/>
      <c r="E29" s="23"/>
      <c r="F29" s="23"/>
      <c r="G29" s="23"/>
      <c r="H29" s="23"/>
      <c r="I29" s="23"/>
      <c r="J29" s="82"/>
      <c r="K29" s="82"/>
      <c r="L29" s="23"/>
      <c r="M29" s="23"/>
      <c r="N29" s="19"/>
      <c r="O29" s="19"/>
      <c r="P29" s="19"/>
      <c r="Q29" s="19"/>
      <c r="R29" s="57"/>
      <c r="S29" s="57"/>
      <c r="T29" s="57"/>
      <c r="U29" s="57"/>
      <c r="V29" s="57"/>
      <c r="W29" s="57"/>
      <c r="X29" s="57"/>
      <c r="Y29" s="173"/>
      <c r="Z29" s="173"/>
      <c r="AA29" s="181"/>
      <c r="AB29" s="177"/>
      <c r="AC29" s="181"/>
      <c r="AD29" s="57"/>
      <c r="AE29" s="57"/>
      <c r="AF29" s="57"/>
      <c r="AG29" s="57"/>
      <c r="AH29" s="57"/>
      <c r="AI29" s="130"/>
      <c r="AJ29" s="57"/>
      <c r="AK29" s="57"/>
      <c r="AL29" s="57"/>
      <c r="AM29" s="57"/>
      <c r="AP29" s="57"/>
      <c r="AU29" s="5"/>
      <c r="AV29" s="5"/>
      <c r="AW29" s="5"/>
      <c r="BA29" s="19"/>
      <c r="BB29" s="19"/>
    </row>
    <row r="30" spans="1:54" ht="15.75" customHeight="1" x14ac:dyDescent="0.25">
      <c r="A30" s="23"/>
      <c r="B30" s="23"/>
      <c r="C30" s="23"/>
      <c r="D30" s="38" t="s">
        <v>103</v>
      </c>
      <c r="E30" s="38" t="s">
        <v>1</v>
      </c>
      <c r="F30" s="38" t="s">
        <v>2</v>
      </c>
      <c r="G30" s="38" t="s">
        <v>217</v>
      </c>
      <c r="H30" s="38" t="s">
        <v>215</v>
      </c>
      <c r="I30" s="25"/>
      <c r="J30" s="25"/>
      <c r="K30" s="23"/>
      <c r="L30" s="23"/>
      <c r="M30" s="23"/>
      <c r="N30" s="19"/>
      <c r="O30" s="19"/>
      <c r="P30" s="19"/>
      <c r="Q30" s="19"/>
      <c r="R30" s="57"/>
      <c r="S30" s="57"/>
      <c r="T30" s="57"/>
      <c r="U30" s="57"/>
      <c r="V30" s="57"/>
      <c r="W30" s="57"/>
      <c r="X30" s="57"/>
      <c r="Y30" s="173"/>
      <c r="Z30" s="173"/>
      <c r="AA30" s="181"/>
      <c r="AB30" s="177"/>
      <c r="AC30" s="181"/>
      <c r="AD30" s="57"/>
      <c r="AE30" s="57"/>
      <c r="AF30" s="57"/>
      <c r="AG30" s="57"/>
      <c r="AH30" s="57"/>
      <c r="AI30" s="130"/>
      <c r="AJ30" s="57"/>
      <c r="AK30" s="57"/>
      <c r="AL30" s="57"/>
      <c r="AM30" s="57"/>
      <c r="AP30" s="57"/>
      <c r="AU30" s="5"/>
      <c r="AV30" s="5"/>
      <c r="AW30" s="5"/>
      <c r="BA30" s="19"/>
      <c r="BB30" s="19"/>
    </row>
    <row r="31" spans="1:54" ht="15.75" customHeight="1" x14ac:dyDescent="0.25">
      <c r="A31" s="23"/>
      <c r="B31" s="25" t="s">
        <v>106</v>
      </c>
      <c r="C31" s="87" t="s">
        <v>14</v>
      </c>
      <c r="D31" s="184"/>
      <c r="E31" s="167"/>
      <c r="F31" s="229">
        <v>35.72</v>
      </c>
      <c r="G31" s="229">
        <v>85.9</v>
      </c>
      <c r="H31" s="229">
        <v>8.9600000000000009</v>
      </c>
      <c r="I31" s="25"/>
      <c r="J31" s="25"/>
      <c r="K31" s="23"/>
      <c r="L31" s="23"/>
      <c r="M31" s="23"/>
      <c r="N31" s="19"/>
      <c r="O31" s="19"/>
      <c r="P31" s="19"/>
      <c r="Q31" s="19"/>
      <c r="R31" s="57"/>
      <c r="S31" s="57"/>
      <c r="T31" s="57"/>
      <c r="U31" s="57"/>
      <c r="V31" s="57"/>
      <c r="W31" s="57"/>
      <c r="X31" s="57"/>
      <c r="Y31" s="173"/>
      <c r="Z31" s="173"/>
      <c r="AA31" s="181"/>
      <c r="AB31" s="177"/>
      <c r="AC31" s="181"/>
      <c r="AD31" s="57"/>
      <c r="AE31" s="57"/>
      <c r="AF31" s="57"/>
      <c r="AG31" s="57"/>
      <c r="AH31" s="57"/>
      <c r="AI31" s="130"/>
      <c r="AJ31" s="57"/>
      <c r="AK31" s="57"/>
      <c r="AL31" s="57"/>
      <c r="AM31" s="57"/>
      <c r="AP31" s="57"/>
      <c r="BA31" s="19"/>
      <c r="BB31" s="19"/>
    </row>
    <row r="32" spans="1:54" ht="15.75" customHeight="1" x14ac:dyDescent="0.25">
      <c r="A32" s="23"/>
      <c r="B32" s="23"/>
      <c r="C32" s="83" t="s">
        <v>16</v>
      </c>
      <c r="D32" s="167"/>
      <c r="E32" s="167"/>
      <c r="F32" s="230">
        <v>8.2512584074262563</v>
      </c>
      <c r="G32" s="230">
        <v>11.414723753439981</v>
      </c>
      <c r="H32" s="230">
        <v>5.717713257759538</v>
      </c>
      <c r="I32" s="25" t="s">
        <v>309</v>
      </c>
      <c r="J32" s="25"/>
      <c r="K32" s="23"/>
      <c r="L32" s="23"/>
      <c r="M32" s="23"/>
      <c r="N32" s="19"/>
      <c r="O32" s="19"/>
      <c r="P32" s="19"/>
      <c r="Q32" s="19"/>
      <c r="R32" s="57"/>
      <c r="S32" s="57"/>
      <c r="T32" s="57"/>
      <c r="U32" s="57"/>
      <c r="V32" s="57"/>
      <c r="W32" s="57"/>
      <c r="X32" s="57"/>
      <c r="Y32" s="173"/>
      <c r="Z32" s="173"/>
      <c r="AA32" s="181"/>
      <c r="AB32" s="181"/>
      <c r="AC32" s="179"/>
      <c r="AN32" s="57"/>
      <c r="AO32" s="57"/>
      <c r="AZ32" s="19"/>
      <c r="BA32" s="19"/>
    </row>
    <row r="33" spans="1:54" ht="15.75" customHeight="1" x14ac:dyDescent="0.25">
      <c r="A33" s="23"/>
      <c r="B33" s="23"/>
      <c r="C33" s="27" t="s">
        <v>150</v>
      </c>
      <c r="D33" s="84"/>
      <c r="E33" s="185"/>
      <c r="F33" s="87">
        <v>30</v>
      </c>
      <c r="G33" s="87">
        <v>45</v>
      </c>
      <c r="H33" s="87">
        <v>21</v>
      </c>
      <c r="I33" s="25"/>
      <c r="J33" s="25"/>
      <c r="K33" s="23"/>
      <c r="L33" s="23"/>
      <c r="M33" s="23"/>
      <c r="N33" s="19"/>
      <c r="O33" s="19"/>
      <c r="P33" s="19"/>
      <c r="Q33" s="19"/>
      <c r="R33" s="57"/>
      <c r="S33" s="57"/>
      <c r="T33" s="57"/>
      <c r="U33" s="57"/>
      <c r="V33" s="57"/>
      <c r="W33" s="57"/>
      <c r="X33" s="57"/>
      <c r="Y33" s="173"/>
      <c r="Z33" s="173"/>
      <c r="AA33" s="182"/>
      <c r="AB33" s="182"/>
      <c r="AC33" s="182"/>
      <c r="AD33" s="131"/>
      <c r="AE33" s="131"/>
      <c r="AF33" s="131"/>
      <c r="AG33" s="62"/>
      <c r="AH33" s="131"/>
      <c r="AI33" s="131"/>
      <c r="AJ33" s="131"/>
      <c r="AK33" s="131"/>
      <c r="AL33" s="131"/>
      <c r="AO33" s="57"/>
      <c r="AP33" s="57"/>
      <c r="BA33" s="19"/>
      <c r="BB33" s="19"/>
    </row>
    <row r="34" spans="1:54" ht="15.75" customHeight="1" x14ac:dyDescent="0.25">
      <c r="A34" s="23"/>
      <c r="B34" s="25" t="s">
        <v>22</v>
      </c>
      <c r="C34" s="87" t="s">
        <v>14</v>
      </c>
      <c r="D34" s="184"/>
      <c r="E34" s="167"/>
      <c r="F34" s="229">
        <v>32.520000000000003</v>
      </c>
      <c r="G34" s="229">
        <v>84.2</v>
      </c>
      <c r="H34" s="229">
        <v>7.92</v>
      </c>
      <c r="I34" s="25"/>
      <c r="J34" s="25"/>
      <c r="K34" s="23"/>
      <c r="L34" s="23"/>
      <c r="M34" s="23"/>
      <c r="N34" s="19"/>
      <c r="O34" s="19"/>
      <c r="P34" s="19"/>
      <c r="Q34" s="19"/>
      <c r="R34" s="57"/>
      <c r="S34" s="57"/>
      <c r="T34" s="57"/>
      <c r="U34" s="57"/>
      <c r="V34" s="57"/>
      <c r="W34" s="57"/>
      <c r="X34" s="57"/>
      <c r="Y34" s="173"/>
      <c r="Z34" s="173"/>
      <c r="AA34" s="179"/>
      <c r="AB34" s="179"/>
      <c r="AC34" s="179"/>
      <c r="AG34" s="60"/>
      <c r="AO34" s="57"/>
      <c r="AP34" s="57"/>
      <c r="BA34" s="19"/>
      <c r="BB34" s="19"/>
    </row>
    <row r="35" spans="1:54" ht="15.75" customHeight="1" x14ac:dyDescent="0.25">
      <c r="A35" s="23"/>
      <c r="B35" s="23"/>
      <c r="C35" s="83" t="s">
        <v>16</v>
      </c>
      <c r="D35" s="166"/>
      <c r="E35" s="167"/>
      <c r="F35" s="229">
        <v>6.8806491941773489</v>
      </c>
      <c r="G35" s="229">
        <v>13.592277219068187</v>
      </c>
      <c r="H35" s="229">
        <v>4.906798005488576</v>
      </c>
      <c r="I35" s="25"/>
      <c r="J35" s="25"/>
      <c r="K35" s="23"/>
      <c r="L35" s="23"/>
      <c r="M35" s="23"/>
      <c r="N35" s="19"/>
      <c r="O35" s="19"/>
      <c r="P35" s="19"/>
      <c r="Q35" s="19"/>
      <c r="R35" s="57"/>
      <c r="S35" s="57"/>
      <c r="T35" s="57"/>
      <c r="U35" s="57"/>
      <c r="V35" s="57"/>
      <c r="W35" s="57"/>
      <c r="X35" s="57"/>
      <c r="Y35" s="173"/>
      <c r="Z35" s="173"/>
      <c r="AA35" s="181"/>
      <c r="AB35" s="181"/>
      <c r="AC35" s="9"/>
      <c r="AD35" s="9"/>
      <c r="AE35" s="9"/>
      <c r="AF35" s="9"/>
      <c r="AN35" s="57"/>
      <c r="AO35" s="57"/>
      <c r="AZ35" s="19"/>
      <c r="BA35" s="19"/>
    </row>
    <row r="36" spans="1:54" ht="15.75" customHeight="1" x14ac:dyDescent="0.25">
      <c r="A36" s="23"/>
      <c r="B36" s="23"/>
      <c r="C36" s="27" t="s">
        <v>150</v>
      </c>
      <c r="D36" s="166"/>
      <c r="E36" s="185"/>
      <c r="F36" s="229">
        <v>26</v>
      </c>
      <c r="G36" s="229">
        <v>45</v>
      </c>
      <c r="H36" s="229">
        <v>18</v>
      </c>
      <c r="I36" s="25"/>
      <c r="J36" s="25"/>
      <c r="K36" s="23"/>
      <c r="L36" s="23"/>
      <c r="M36" s="23"/>
      <c r="N36" s="19"/>
      <c r="O36" s="19"/>
      <c r="P36" s="19"/>
      <c r="Q36" s="19"/>
      <c r="R36" s="57"/>
      <c r="S36" s="57"/>
      <c r="T36" s="57"/>
      <c r="U36" s="57"/>
      <c r="V36" s="57"/>
      <c r="W36" s="57"/>
      <c r="X36" s="57"/>
      <c r="Y36" s="173"/>
      <c r="Z36" s="173"/>
      <c r="AA36" s="181"/>
      <c r="AB36" s="181"/>
      <c r="AC36" s="179"/>
      <c r="AD36" s="9"/>
      <c r="AE36" s="9"/>
      <c r="AF36" s="9"/>
      <c r="AN36" s="57"/>
      <c r="AO36" s="57"/>
      <c r="AZ36" s="19"/>
      <c r="BA36" s="19"/>
    </row>
    <row r="37" spans="1:54" ht="15.75" customHeight="1" x14ac:dyDescent="0.25">
      <c r="A37" s="23"/>
      <c r="B37" s="25" t="s">
        <v>21</v>
      </c>
      <c r="C37" s="87" t="s">
        <v>14</v>
      </c>
      <c r="D37" s="184"/>
      <c r="E37" s="167"/>
      <c r="F37" s="229">
        <v>38.92</v>
      </c>
      <c r="G37" s="229">
        <v>87.6</v>
      </c>
      <c r="H37" s="229">
        <v>10</v>
      </c>
      <c r="I37" s="25"/>
      <c r="J37" s="25"/>
      <c r="K37" s="23"/>
      <c r="L37" s="23"/>
      <c r="M37" s="23"/>
      <c r="N37" s="19"/>
      <c r="O37" s="19"/>
      <c r="P37" s="19"/>
      <c r="Q37" s="19"/>
      <c r="R37" s="57"/>
      <c r="S37" s="57"/>
      <c r="T37" s="57"/>
      <c r="U37" s="57"/>
      <c r="V37" s="57"/>
      <c r="W37" s="57"/>
      <c r="X37" s="57"/>
      <c r="Y37" s="173"/>
      <c r="Z37" s="173"/>
      <c r="AA37" s="181"/>
      <c r="AB37" s="181"/>
      <c r="AC37" s="179"/>
      <c r="AD37" s="9"/>
      <c r="AE37" s="9"/>
      <c r="AF37" s="9"/>
      <c r="AN37" s="57"/>
      <c r="AO37" s="57"/>
      <c r="AZ37" s="19"/>
      <c r="BA37" s="19"/>
    </row>
    <row r="38" spans="1:54" ht="15.75" customHeight="1" x14ac:dyDescent="0.25">
      <c r="A38" s="23"/>
      <c r="B38" s="23"/>
      <c r="C38" s="83" t="s">
        <v>16</v>
      </c>
      <c r="D38" s="166"/>
      <c r="E38" s="167"/>
      <c r="F38" s="229">
        <v>8.3860996098702838</v>
      </c>
      <c r="G38" s="229">
        <v>8.674675786448736</v>
      </c>
      <c r="H38" s="229">
        <v>6.3574103742535497</v>
      </c>
      <c r="I38" s="25"/>
      <c r="J38" s="25"/>
      <c r="K38" s="23"/>
      <c r="L38" s="23"/>
      <c r="M38" s="23"/>
      <c r="N38" s="19"/>
      <c r="O38" s="19"/>
      <c r="P38" s="19"/>
      <c r="Q38" s="19"/>
      <c r="R38" s="57"/>
      <c r="S38" s="57"/>
      <c r="T38" s="57"/>
      <c r="U38" s="57"/>
      <c r="V38" s="57"/>
      <c r="W38" s="57"/>
      <c r="X38" s="57"/>
      <c r="Y38" s="173"/>
      <c r="Z38" s="173"/>
      <c r="AA38" s="181"/>
      <c r="AB38" s="181"/>
      <c r="AC38" s="179"/>
      <c r="AD38" s="9"/>
      <c r="AE38" s="9"/>
      <c r="AF38" s="9"/>
      <c r="AN38" s="57"/>
      <c r="AO38" s="57"/>
      <c r="AZ38" s="19"/>
      <c r="BA38" s="19"/>
    </row>
    <row r="39" spans="1:54" ht="15.75" customHeight="1" x14ac:dyDescent="0.25">
      <c r="A39" s="23"/>
      <c r="B39" s="25"/>
      <c r="C39" s="27" t="s">
        <v>150</v>
      </c>
      <c r="D39" s="166"/>
      <c r="E39" s="185"/>
      <c r="F39" s="229">
        <v>28</v>
      </c>
      <c r="G39" s="229">
        <v>30</v>
      </c>
      <c r="H39" s="229">
        <v>21</v>
      </c>
      <c r="I39" s="25"/>
      <c r="J39" s="25"/>
      <c r="K39" s="25"/>
      <c r="L39" s="23"/>
      <c r="M39" s="23"/>
      <c r="N39" s="19"/>
      <c r="O39" s="19"/>
      <c r="P39" s="19"/>
      <c r="Q39" s="19"/>
      <c r="R39" s="57"/>
      <c r="S39" s="57"/>
      <c r="T39" s="57"/>
      <c r="U39" s="57"/>
      <c r="V39" s="57"/>
      <c r="W39" s="57"/>
      <c r="X39" s="57"/>
      <c r="Y39" s="173"/>
      <c r="Z39" s="173"/>
      <c r="AA39" s="181"/>
      <c r="AB39" s="181"/>
      <c r="AC39" s="181"/>
      <c r="AE39" s="9"/>
      <c r="AF39" s="9"/>
      <c r="AG39" s="9"/>
      <c r="AO39" s="57"/>
      <c r="AP39" s="57"/>
      <c r="BA39" s="19"/>
      <c r="BB39" s="19"/>
    </row>
    <row r="40" spans="1:54" ht="15.75" x14ac:dyDescent="0.25">
      <c r="A40" s="85"/>
      <c r="B40" s="108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19"/>
      <c r="O40" s="19"/>
      <c r="P40" s="19"/>
      <c r="Q40" s="19"/>
      <c r="R40" s="57"/>
      <c r="S40" s="57"/>
      <c r="T40" s="57"/>
      <c r="U40" s="57"/>
      <c r="V40" s="57"/>
      <c r="W40" s="57"/>
      <c r="X40" s="57"/>
      <c r="Y40" s="173"/>
      <c r="Z40" s="173"/>
      <c r="AA40" s="181"/>
      <c r="AB40" s="181"/>
      <c r="AC40" s="181"/>
      <c r="AE40" s="9"/>
      <c r="AF40" s="9"/>
      <c r="AG40" s="9"/>
      <c r="AO40" s="57"/>
      <c r="AP40" s="57"/>
      <c r="BA40" s="19"/>
      <c r="BB40" s="19"/>
    </row>
    <row r="41" spans="1:54" ht="15.75" x14ac:dyDescent="0.25">
      <c r="A41" s="27">
        <v>3</v>
      </c>
      <c r="B41" s="23" t="s">
        <v>69</v>
      </c>
      <c r="C41" s="23"/>
      <c r="D41" s="23"/>
      <c r="E41" s="23"/>
      <c r="F41" s="23"/>
      <c r="G41" s="23"/>
      <c r="H41" s="23"/>
      <c r="I41" s="61" t="s">
        <v>108</v>
      </c>
      <c r="J41" s="23"/>
      <c r="K41" s="23"/>
      <c r="L41" s="23"/>
      <c r="M41" s="23"/>
      <c r="N41" s="19"/>
      <c r="O41" s="19"/>
      <c r="P41" s="19"/>
      <c r="Q41" s="19"/>
      <c r="R41" s="57"/>
      <c r="S41" s="57"/>
      <c r="T41" s="57"/>
      <c r="U41" s="57"/>
      <c r="V41" s="57"/>
      <c r="W41" s="57"/>
      <c r="X41" s="57"/>
      <c r="Y41" s="173"/>
      <c r="Z41" s="173"/>
      <c r="AA41" s="181"/>
      <c r="AB41" s="181"/>
      <c r="AC41" s="181"/>
      <c r="AE41" s="9"/>
      <c r="AF41" s="9"/>
      <c r="AG41" s="9"/>
      <c r="AO41" s="57"/>
      <c r="AP41" s="57"/>
      <c r="BA41" s="19"/>
      <c r="BB41" s="19"/>
    </row>
    <row r="42" spans="1:54" ht="15.75" x14ac:dyDescent="0.25">
      <c r="A42" s="22"/>
      <c r="B42" s="22" t="s">
        <v>71</v>
      </c>
      <c r="C42" s="23"/>
      <c r="D42" s="23"/>
      <c r="E42" s="23"/>
      <c r="F42" s="23"/>
      <c r="G42" s="23"/>
      <c r="H42" s="24"/>
      <c r="I42" s="109"/>
      <c r="J42" s="37"/>
      <c r="K42" s="23"/>
      <c r="L42" s="23"/>
      <c r="M42" s="23"/>
      <c r="N42" s="19"/>
      <c r="O42" s="19"/>
      <c r="P42" s="19"/>
      <c r="Q42" s="19"/>
      <c r="R42" s="57"/>
      <c r="S42" s="57"/>
      <c r="T42" s="57"/>
      <c r="U42" s="57"/>
      <c r="V42" s="57"/>
      <c r="W42" s="57"/>
      <c r="X42" s="57"/>
      <c r="Y42" s="173"/>
      <c r="Z42" s="173"/>
      <c r="AA42" s="181"/>
      <c r="AB42" s="181"/>
      <c r="AC42" s="181"/>
      <c r="AE42" s="9"/>
      <c r="AF42" s="9"/>
      <c r="AG42" s="9"/>
      <c r="AO42" s="57"/>
      <c r="AP42" s="57"/>
      <c r="BA42" s="19"/>
      <c r="BB42" s="19"/>
    </row>
    <row r="43" spans="1:54" ht="15.75" x14ac:dyDescent="0.25">
      <c r="A43" s="22"/>
      <c r="B43" s="22" t="s">
        <v>141</v>
      </c>
      <c r="C43" s="23"/>
      <c r="D43" s="23"/>
      <c r="E43" s="23"/>
      <c r="F43" s="23"/>
      <c r="G43" s="23"/>
      <c r="H43" s="26"/>
      <c r="I43" s="109"/>
      <c r="J43" s="37"/>
      <c r="K43" s="23"/>
      <c r="L43" s="23"/>
      <c r="M43" s="23"/>
      <c r="N43" s="19"/>
      <c r="O43" s="19"/>
      <c r="P43" s="19"/>
      <c r="Q43" s="19"/>
      <c r="R43" s="57"/>
      <c r="S43" s="57"/>
      <c r="T43" s="57"/>
      <c r="U43" s="57"/>
      <c r="V43" s="57"/>
      <c r="W43" s="57"/>
      <c r="X43" s="57"/>
      <c r="Y43" s="173"/>
      <c r="Z43" s="173"/>
      <c r="AA43" s="181"/>
      <c r="AB43" s="181"/>
      <c r="AC43" s="181"/>
      <c r="AE43" s="9"/>
      <c r="AF43" s="9"/>
      <c r="AG43" s="9"/>
      <c r="AO43" s="57"/>
      <c r="AP43" s="57"/>
      <c r="BA43" s="19"/>
      <c r="BB43" s="19"/>
    </row>
    <row r="44" spans="1:54" ht="15.75" x14ac:dyDescent="0.25">
      <c r="A44" s="22"/>
      <c r="B44" s="22"/>
      <c r="C44" s="23" t="s">
        <v>142</v>
      </c>
      <c r="D44" s="23"/>
      <c r="E44" s="23"/>
      <c r="F44" s="23"/>
      <c r="G44" s="23"/>
      <c r="H44" s="26"/>
      <c r="I44" s="23"/>
      <c r="J44" s="23"/>
      <c r="K44" s="23"/>
      <c r="L44" s="23"/>
      <c r="M44" s="58"/>
      <c r="N44" s="19"/>
      <c r="O44" s="19"/>
      <c r="P44" s="19"/>
      <c r="Q44" s="19"/>
      <c r="R44" s="57"/>
      <c r="S44" s="57"/>
      <c r="T44" s="57"/>
      <c r="U44" s="57"/>
      <c r="V44" s="57"/>
      <c r="W44" s="57"/>
      <c r="X44" s="57"/>
      <c r="Y44" s="173"/>
      <c r="Z44" s="173"/>
      <c r="AA44" s="181"/>
      <c r="AB44" s="181"/>
      <c r="AC44" s="181"/>
      <c r="AE44" s="9"/>
      <c r="AF44" s="9"/>
      <c r="AG44" s="9"/>
      <c r="AO44" s="57"/>
      <c r="AP44" s="57"/>
      <c r="BA44" s="19"/>
      <c r="BB44" s="19"/>
    </row>
    <row r="45" spans="1:54" ht="15.75" x14ac:dyDescent="0.25">
      <c r="A45" s="22"/>
      <c r="B45" s="23" t="s">
        <v>70</v>
      </c>
      <c r="C45" s="23"/>
      <c r="D45" s="23"/>
      <c r="E45" s="23"/>
      <c r="F45" s="37"/>
      <c r="G45" s="108"/>
      <c r="H45" s="69"/>
      <c r="I45" s="69"/>
      <c r="J45" s="69"/>
      <c r="K45" s="69"/>
      <c r="L45" s="69"/>
      <c r="M45" s="69"/>
      <c r="N45" s="19"/>
      <c r="O45" s="19"/>
      <c r="P45" s="19"/>
      <c r="Q45" s="19"/>
      <c r="R45" s="57"/>
      <c r="S45" s="57"/>
      <c r="T45" s="57"/>
      <c r="U45" s="57"/>
      <c r="V45" s="57"/>
      <c r="W45" s="57"/>
      <c r="X45" s="57"/>
      <c r="Y45" s="173"/>
      <c r="Z45" s="173"/>
      <c r="AA45" s="181"/>
      <c r="AB45" s="181"/>
      <c r="AC45" s="181"/>
      <c r="AE45" s="9"/>
      <c r="AF45" s="9"/>
      <c r="AG45" s="9"/>
      <c r="AO45" s="57"/>
      <c r="AP45" s="57"/>
      <c r="BA45" s="19"/>
      <c r="BB45" s="19"/>
    </row>
    <row r="46" spans="1:54" ht="15.75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19"/>
      <c r="O46" s="19"/>
      <c r="P46" s="19"/>
      <c r="Q46" s="19"/>
      <c r="R46" s="57"/>
      <c r="S46" s="57"/>
      <c r="T46" s="57"/>
      <c r="U46" s="57"/>
      <c r="V46" s="57"/>
      <c r="W46" s="57"/>
      <c r="X46" s="57"/>
      <c r="Y46" s="173"/>
      <c r="Z46" s="173"/>
      <c r="AA46" s="181"/>
      <c r="AB46" s="181"/>
      <c r="AC46" s="181"/>
      <c r="AE46" s="9"/>
      <c r="AF46" s="9"/>
      <c r="AG46" s="9"/>
      <c r="AO46" s="57"/>
      <c r="AP46" s="57"/>
      <c r="BA46" s="19"/>
      <c r="BB46" s="19"/>
    </row>
    <row r="47" spans="1:54" ht="15.75" x14ac:dyDescent="0.25">
      <c r="A47" s="27">
        <v>4</v>
      </c>
      <c r="B47" s="23" t="s">
        <v>276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19"/>
      <c r="O47" s="19"/>
      <c r="P47" s="19"/>
      <c r="Q47" s="19"/>
      <c r="R47" s="57"/>
      <c r="S47" s="57"/>
      <c r="T47" s="57"/>
      <c r="U47" s="57"/>
      <c r="V47" s="57"/>
      <c r="W47" s="57"/>
      <c r="X47" s="57"/>
      <c r="Y47" s="173"/>
      <c r="Z47" s="173"/>
      <c r="AA47" s="181"/>
      <c r="AB47" s="181"/>
      <c r="AC47" s="181"/>
      <c r="AE47" s="9"/>
      <c r="AF47" s="9"/>
      <c r="AG47" s="9"/>
      <c r="AO47" s="57"/>
      <c r="AP47" s="57"/>
      <c r="BA47" s="19"/>
      <c r="BB47" s="19"/>
    </row>
    <row r="48" spans="1:54" ht="15.75" x14ac:dyDescent="0.25">
      <c r="A48" s="27"/>
      <c r="B48" s="23" t="s">
        <v>277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19"/>
      <c r="O48" s="19"/>
      <c r="P48" s="19"/>
      <c r="Q48" s="19"/>
      <c r="R48" s="57"/>
      <c r="S48" s="57"/>
      <c r="T48" s="57"/>
      <c r="U48" s="57"/>
      <c r="V48" s="57"/>
      <c r="W48" s="57"/>
      <c r="X48" s="57"/>
      <c r="Y48" s="173"/>
      <c r="Z48" s="173"/>
      <c r="AA48" s="181"/>
      <c r="AB48" s="181"/>
      <c r="AC48" s="181"/>
      <c r="AE48" s="9"/>
      <c r="AF48" s="9"/>
      <c r="AG48" s="9"/>
      <c r="AO48" s="57"/>
      <c r="AP48" s="57"/>
      <c r="BA48" s="19"/>
      <c r="BB48" s="19"/>
    </row>
    <row r="49" spans="1:54" ht="15.75" x14ac:dyDescent="0.25">
      <c r="A49" s="27"/>
      <c r="B49" s="23" t="s">
        <v>143</v>
      </c>
      <c r="C49" s="23"/>
      <c r="D49" s="23"/>
      <c r="E49" s="23"/>
      <c r="F49" s="23"/>
      <c r="G49" s="23"/>
      <c r="H49" s="23"/>
      <c r="I49" s="23"/>
      <c r="J49" s="23" t="s">
        <v>106</v>
      </c>
      <c r="K49" s="23" t="s">
        <v>22</v>
      </c>
      <c r="L49" s="23" t="s">
        <v>21</v>
      </c>
      <c r="M49" s="23"/>
      <c r="N49" s="19"/>
      <c r="O49" s="19"/>
      <c r="P49" s="19"/>
      <c r="Q49" s="19"/>
      <c r="R49" s="57"/>
      <c r="S49" s="57"/>
      <c r="T49" s="57"/>
      <c r="U49" s="57"/>
      <c r="V49" s="57"/>
      <c r="W49" s="57"/>
      <c r="X49" s="57"/>
      <c r="Y49" s="173"/>
      <c r="Z49" s="173"/>
      <c r="AA49" s="181"/>
      <c r="AB49" s="181"/>
      <c r="AC49" s="181"/>
      <c r="AE49" s="9"/>
      <c r="AF49" s="9"/>
      <c r="AG49" s="9"/>
      <c r="AO49" s="57"/>
      <c r="AP49" s="57"/>
      <c r="BA49" s="19"/>
      <c r="BB49" s="19"/>
    </row>
    <row r="50" spans="1:54" ht="15.75" x14ac:dyDescent="0.25">
      <c r="A50" s="63" t="s">
        <v>9</v>
      </c>
      <c r="B50" s="23" t="s">
        <v>310</v>
      </c>
      <c r="C50" s="23"/>
      <c r="D50" s="23"/>
      <c r="E50" s="23"/>
      <c r="F50" s="23"/>
      <c r="G50" s="23"/>
      <c r="H50" s="23"/>
      <c r="I50" s="37"/>
      <c r="J50" s="168"/>
      <c r="K50" s="168"/>
      <c r="L50" s="168"/>
      <c r="M50" s="24" t="s">
        <v>313</v>
      </c>
      <c r="N50" s="19"/>
      <c r="O50" s="19"/>
      <c r="P50" s="19"/>
      <c r="Q50" s="19"/>
      <c r="R50" s="57"/>
      <c r="S50" s="57"/>
      <c r="T50" s="57"/>
      <c r="U50" s="57"/>
      <c r="V50" s="57"/>
      <c r="W50" s="57"/>
      <c r="X50" s="57"/>
      <c r="Y50" s="173"/>
      <c r="Z50" s="173"/>
      <c r="AA50" s="181"/>
      <c r="AB50" s="181"/>
      <c r="AC50" s="181"/>
      <c r="AE50" s="9"/>
      <c r="AF50" s="9"/>
      <c r="AG50" s="9"/>
      <c r="AO50" s="57"/>
      <c r="AP50" s="57"/>
      <c r="BA50" s="19"/>
      <c r="BB50" s="19"/>
    </row>
    <row r="51" spans="1:54" ht="15.75" x14ac:dyDescent="0.25">
      <c r="A51" s="148" t="s">
        <v>279</v>
      </c>
      <c r="B51" s="23" t="s">
        <v>278</v>
      </c>
      <c r="C51" s="23"/>
      <c r="D51" s="23"/>
      <c r="E51" s="23"/>
      <c r="F51" s="23"/>
      <c r="G51" s="23"/>
      <c r="H51" s="23"/>
      <c r="I51" s="23"/>
      <c r="J51" s="109"/>
      <c r="K51" s="109"/>
      <c r="L51" s="109"/>
      <c r="M51" s="153" t="s">
        <v>262</v>
      </c>
      <c r="N51" s="19"/>
      <c r="O51" s="19"/>
      <c r="P51" s="19"/>
      <c r="Q51" s="19"/>
      <c r="R51" s="57"/>
      <c r="S51" s="57"/>
      <c r="T51" s="57"/>
      <c r="U51" s="57"/>
      <c r="V51" s="57"/>
      <c r="W51" s="57"/>
      <c r="X51" s="57"/>
      <c r="Y51" s="173"/>
      <c r="Z51" s="173"/>
      <c r="AA51" s="181"/>
      <c r="AB51" s="181"/>
      <c r="AC51" s="181"/>
      <c r="AO51" s="57"/>
      <c r="AP51" s="57"/>
      <c r="BA51" s="19"/>
      <c r="BB51" s="19"/>
    </row>
    <row r="52" spans="1:54" ht="15.75" x14ac:dyDescent="0.25">
      <c r="A52" s="148" t="s">
        <v>280</v>
      </c>
      <c r="B52" s="23" t="s">
        <v>109</v>
      </c>
      <c r="C52" s="23"/>
      <c r="D52" s="23"/>
      <c r="E52" s="23"/>
      <c r="F52" s="23"/>
      <c r="G52" s="23"/>
      <c r="H52" s="23"/>
      <c r="I52" s="23"/>
      <c r="J52" s="109"/>
      <c r="K52" s="109"/>
      <c r="L52" s="109"/>
      <c r="M52" s="153" t="s">
        <v>263</v>
      </c>
      <c r="N52" s="19"/>
      <c r="O52" s="19"/>
      <c r="P52" s="19"/>
      <c r="Q52" s="19"/>
      <c r="R52" s="57"/>
      <c r="S52" s="57"/>
      <c r="T52" s="57"/>
      <c r="U52" s="57"/>
      <c r="V52" s="57"/>
      <c r="W52" s="57"/>
      <c r="X52" s="57"/>
      <c r="Y52" s="173"/>
      <c r="Z52" s="173"/>
      <c r="AA52" s="181"/>
      <c r="AB52" s="181"/>
      <c r="AC52" s="181"/>
      <c r="AO52" s="57"/>
      <c r="AP52" s="57"/>
      <c r="BA52" s="19"/>
      <c r="BB52" s="19"/>
    </row>
    <row r="53" spans="1:54" ht="15.75" x14ac:dyDescent="0.25">
      <c r="A53" s="148" t="s">
        <v>281</v>
      </c>
      <c r="B53" s="23" t="s">
        <v>184</v>
      </c>
      <c r="C53" s="23"/>
      <c r="D53" s="23"/>
      <c r="E53" s="23"/>
      <c r="F53" s="23"/>
      <c r="G53" s="23"/>
      <c r="H53" s="23"/>
      <c r="I53" s="23"/>
      <c r="J53" s="109"/>
      <c r="K53" s="109"/>
      <c r="L53" s="109"/>
      <c r="M53" s="23"/>
      <c r="N53" s="19"/>
      <c r="O53" s="19"/>
      <c r="P53" s="19"/>
      <c r="Q53" s="19"/>
      <c r="R53" s="57"/>
      <c r="S53" s="57"/>
      <c r="T53" s="57"/>
      <c r="U53" s="57"/>
      <c r="V53" s="57"/>
      <c r="W53" s="57"/>
      <c r="X53" s="57"/>
      <c r="Y53" s="173"/>
      <c r="Z53" s="173"/>
      <c r="AA53" s="181"/>
      <c r="AB53" s="181"/>
      <c r="AC53" s="181"/>
      <c r="AO53" s="57"/>
      <c r="AP53" s="57"/>
      <c r="BA53" s="19"/>
      <c r="BB53" s="19"/>
    </row>
    <row r="54" spans="1:54" ht="15.75" x14ac:dyDescent="0.25">
      <c r="A54" s="148" t="s">
        <v>5</v>
      </c>
      <c r="B54" s="23" t="s">
        <v>311</v>
      </c>
      <c r="C54" s="23"/>
      <c r="D54" s="23"/>
      <c r="E54" s="23"/>
      <c r="F54" s="23"/>
      <c r="G54" s="23"/>
      <c r="H54" s="23"/>
      <c r="I54" s="23"/>
      <c r="J54" s="183"/>
      <c r="K54" s="183"/>
      <c r="L54" s="183"/>
      <c r="M54" s="23"/>
      <c r="N54" s="19"/>
      <c r="O54" s="19"/>
      <c r="P54" s="19"/>
      <c r="Q54" s="19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O54" s="57"/>
      <c r="AP54" s="57"/>
      <c r="BA54" s="19"/>
      <c r="BB54" s="19"/>
    </row>
    <row r="55" spans="1:54" ht="15.75" x14ac:dyDescent="0.25">
      <c r="A55" s="148" t="s">
        <v>279</v>
      </c>
      <c r="B55" s="23" t="s">
        <v>278</v>
      </c>
      <c r="C55" s="34"/>
      <c r="D55" s="28"/>
      <c r="E55" s="28"/>
      <c r="F55" s="28"/>
      <c r="G55" s="28"/>
      <c r="H55" s="28"/>
      <c r="I55" s="23"/>
      <c r="J55" s="109"/>
      <c r="K55" s="109"/>
      <c r="L55" s="109"/>
      <c r="M55" s="23"/>
      <c r="N55" s="19"/>
      <c r="O55" s="19"/>
      <c r="P55" s="19"/>
      <c r="Q55" s="19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O55" s="57"/>
      <c r="AP55" s="57"/>
      <c r="BA55" s="19"/>
      <c r="BB55" s="19"/>
    </row>
    <row r="56" spans="1:54" ht="15.75" x14ac:dyDescent="0.25">
      <c r="A56" s="148" t="s">
        <v>280</v>
      </c>
      <c r="B56" s="23" t="s">
        <v>109</v>
      </c>
      <c r="C56" s="34"/>
      <c r="D56" s="28"/>
      <c r="E56" s="28"/>
      <c r="F56" s="28"/>
      <c r="G56" s="28"/>
      <c r="H56" s="28"/>
      <c r="I56" s="23"/>
      <c r="J56" s="109"/>
      <c r="K56" s="109"/>
      <c r="L56" s="109"/>
      <c r="M56" s="28"/>
      <c r="N56" s="19"/>
      <c r="O56" s="19"/>
      <c r="P56" s="19"/>
      <c r="Q56" s="19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O56" s="57"/>
      <c r="AP56" s="57"/>
      <c r="BA56" s="19"/>
      <c r="BB56" s="19"/>
    </row>
    <row r="57" spans="1:54" ht="15.75" x14ac:dyDescent="0.25">
      <c r="A57" s="148" t="s">
        <v>281</v>
      </c>
      <c r="B57" s="23" t="s">
        <v>209</v>
      </c>
      <c r="C57" s="34"/>
      <c r="D57" s="28"/>
      <c r="E57" s="28"/>
      <c r="F57" s="28"/>
      <c r="G57" s="28"/>
      <c r="H57" s="28"/>
      <c r="I57" s="23"/>
      <c r="J57" s="109"/>
      <c r="K57" s="109"/>
      <c r="L57" s="109"/>
      <c r="M57" s="28"/>
      <c r="N57" s="19"/>
      <c r="O57" s="19"/>
      <c r="P57" s="19"/>
      <c r="Q57" s="19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O57" s="57"/>
      <c r="AP57" s="57"/>
      <c r="BA57" s="19"/>
      <c r="BB57" s="19"/>
    </row>
    <row r="58" spans="1:54" ht="15.75" x14ac:dyDescent="0.25">
      <c r="A58" s="148" t="s">
        <v>8</v>
      </c>
      <c r="B58" s="23" t="s">
        <v>312</v>
      </c>
      <c r="C58" s="23"/>
      <c r="D58" s="23"/>
      <c r="E58" s="23"/>
      <c r="F58" s="23"/>
      <c r="G58" s="23"/>
      <c r="H58" s="23"/>
      <c r="I58" s="28"/>
      <c r="J58" s="28"/>
      <c r="K58" s="23"/>
      <c r="L58" s="28"/>
      <c r="M58" s="28"/>
      <c r="N58" s="19"/>
      <c r="O58" s="19"/>
      <c r="P58" s="19"/>
      <c r="Q58" s="19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O58" s="57"/>
      <c r="AP58" s="57"/>
      <c r="BA58" s="19"/>
      <c r="BB58" s="19"/>
    </row>
    <row r="59" spans="1:54" ht="15.75" x14ac:dyDescent="0.25">
      <c r="A59" s="37"/>
      <c r="B59" s="37"/>
      <c r="C59" s="108"/>
      <c r="D59" s="108"/>
      <c r="E59" s="108"/>
      <c r="F59" s="108"/>
      <c r="G59" s="108"/>
      <c r="H59" s="108"/>
      <c r="I59" s="69"/>
      <c r="J59" s="69"/>
      <c r="K59" s="69"/>
      <c r="L59" s="69"/>
      <c r="M59" s="69"/>
      <c r="N59" s="91"/>
      <c r="O59" s="91"/>
      <c r="P59" s="91"/>
      <c r="Q59" s="91"/>
      <c r="R59" s="57"/>
      <c r="S59" s="57"/>
      <c r="T59" s="57"/>
      <c r="U59" s="57"/>
      <c r="V59" s="57"/>
      <c r="AO59" s="57"/>
      <c r="AP59" s="57"/>
      <c r="BA59" s="19"/>
      <c r="BB59" s="19"/>
    </row>
    <row r="60" spans="1:54" ht="15.75" x14ac:dyDescent="0.25">
      <c r="A60" s="79"/>
      <c r="B60" s="176"/>
      <c r="C60" s="108"/>
      <c r="D60" s="164"/>
      <c r="E60" s="108"/>
      <c r="F60" s="108"/>
      <c r="G60" s="108"/>
      <c r="H60" s="169"/>
      <c r="I60" s="108"/>
      <c r="J60" s="108"/>
      <c r="K60" s="108"/>
      <c r="L60" s="108"/>
      <c r="M60" s="69"/>
      <c r="N60" s="91"/>
      <c r="O60" s="91"/>
      <c r="P60" s="91"/>
      <c r="Q60" s="91"/>
      <c r="R60" s="57"/>
      <c r="S60" s="57"/>
      <c r="T60" s="57"/>
      <c r="U60" s="57"/>
      <c r="V60" s="57"/>
      <c r="AO60" s="57"/>
      <c r="AP60" s="57"/>
      <c r="BA60" s="19"/>
      <c r="BB60" s="19"/>
    </row>
    <row r="61" spans="1:54" ht="15.75" x14ac:dyDescent="0.25">
      <c r="A61" s="79"/>
      <c r="B61" s="108"/>
      <c r="C61" s="37"/>
      <c r="D61" s="43"/>
      <c r="E61" s="37"/>
      <c r="F61" s="37"/>
      <c r="G61" s="37"/>
      <c r="H61" s="44"/>
      <c r="I61" s="37"/>
      <c r="J61" s="37"/>
      <c r="K61" s="37"/>
      <c r="L61" s="37"/>
      <c r="M61" s="23"/>
      <c r="N61" s="19"/>
      <c r="O61" s="19"/>
      <c r="P61" s="19"/>
      <c r="Q61" s="19"/>
      <c r="R61" s="57"/>
      <c r="S61" s="57"/>
      <c r="T61" s="57"/>
      <c r="U61" s="57"/>
      <c r="V61" s="57"/>
      <c r="AO61" s="57"/>
      <c r="AP61" s="57"/>
      <c r="BA61" s="19"/>
      <c r="BB61" s="19"/>
    </row>
    <row r="62" spans="1:54" ht="15.75" x14ac:dyDescent="0.25">
      <c r="A62" s="29" t="s">
        <v>115</v>
      </c>
      <c r="B62" s="23" t="s">
        <v>116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19"/>
      <c r="O62" s="19"/>
      <c r="P62" s="19"/>
      <c r="Q62" s="19"/>
      <c r="R62" s="20"/>
      <c r="S62" s="19"/>
      <c r="T62" s="57"/>
      <c r="U62" s="57"/>
      <c r="V62" s="57"/>
      <c r="AO62" s="57"/>
      <c r="AP62" s="57"/>
      <c r="BA62" s="19"/>
      <c r="BB62" s="19"/>
    </row>
    <row r="63" spans="1:54" ht="15.75" x14ac:dyDescent="0.25">
      <c r="A63" s="23"/>
      <c r="B63" s="23" t="s">
        <v>117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19"/>
      <c r="O63" s="19"/>
      <c r="P63" s="19"/>
      <c r="Q63" s="19"/>
      <c r="R63" s="20"/>
      <c r="S63" s="19"/>
      <c r="T63" s="57"/>
      <c r="U63" s="57"/>
      <c r="V63" s="57"/>
      <c r="AO63" s="57"/>
      <c r="AP63" s="57"/>
      <c r="BA63" s="19"/>
      <c r="BB63" s="19"/>
    </row>
    <row r="64" spans="1:54" ht="15.75" x14ac:dyDescent="0.25">
      <c r="A64" s="23"/>
      <c r="B64" s="37"/>
      <c r="C64" s="108"/>
      <c r="D64" s="69"/>
      <c r="E64" s="69"/>
      <c r="F64" s="107"/>
      <c r="G64" s="108"/>
      <c r="H64" s="108"/>
      <c r="I64" s="108"/>
      <c r="J64" s="108"/>
      <c r="K64" s="108"/>
      <c r="L64" s="69"/>
      <c r="M64" s="23"/>
      <c r="N64" s="19"/>
      <c r="O64" s="19"/>
      <c r="P64" s="19"/>
      <c r="Q64" s="19"/>
      <c r="R64" s="20"/>
      <c r="S64" s="19"/>
      <c r="T64" s="57"/>
      <c r="U64" s="57"/>
      <c r="V64" s="57"/>
      <c r="AO64" s="57"/>
      <c r="AP64" s="57"/>
      <c r="BA64" s="19"/>
      <c r="BB64" s="19"/>
    </row>
    <row r="65" spans="1:54" ht="15.75" x14ac:dyDescent="0.25">
      <c r="A65" s="23"/>
      <c r="B65" s="69"/>
      <c r="C65" s="108"/>
      <c r="D65" s="69"/>
      <c r="E65" s="69"/>
      <c r="F65" s="69"/>
      <c r="G65" s="69"/>
      <c r="H65" s="69"/>
      <c r="I65" s="69"/>
      <c r="J65" s="69"/>
      <c r="K65" s="69"/>
      <c r="L65" s="69"/>
      <c r="M65" s="23"/>
      <c r="N65" s="19"/>
      <c r="O65" s="19"/>
      <c r="P65" s="19"/>
      <c r="Q65" s="19"/>
      <c r="R65" s="20"/>
      <c r="S65" s="19"/>
      <c r="T65" s="57"/>
      <c r="U65" s="57"/>
      <c r="V65" s="57"/>
      <c r="AO65" s="57"/>
      <c r="AP65" s="57"/>
      <c r="BA65" s="19"/>
      <c r="BB65" s="19"/>
    </row>
    <row r="66" spans="1:54" ht="15.75" x14ac:dyDescent="0.25">
      <c r="A66" s="23"/>
      <c r="B66" s="23" t="s">
        <v>111</v>
      </c>
      <c r="C66" s="69"/>
      <c r="D66" s="69"/>
      <c r="E66" s="69"/>
      <c r="F66" s="108"/>
      <c r="G66" s="69"/>
      <c r="H66" s="69"/>
      <c r="I66" s="69"/>
      <c r="J66" s="69"/>
      <c r="K66" s="69"/>
      <c r="L66" s="69"/>
      <c r="M66" s="23"/>
      <c r="N66" s="19"/>
      <c r="O66" s="19"/>
      <c r="P66" s="19"/>
      <c r="Q66" s="19"/>
      <c r="R66" s="20"/>
      <c r="S66" s="19"/>
      <c r="BA66" s="19"/>
      <c r="BB66" s="19"/>
    </row>
    <row r="67" spans="1:54" ht="15.75" x14ac:dyDescent="0.25">
      <c r="A67" s="23"/>
      <c r="B67" s="37"/>
      <c r="C67" s="108"/>
      <c r="D67" s="69"/>
      <c r="E67" s="69"/>
      <c r="F67" s="69"/>
      <c r="G67" s="69"/>
      <c r="H67" s="69"/>
      <c r="I67" s="69"/>
      <c r="J67" s="69"/>
      <c r="K67" s="69"/>
      <c r="L67" s="69"/>
      <c r="M67" s="23"/>
      <c r="N67" s="19"/>
      <c r="O67" s="19"/>
      <c r="P67" s="19"/>
      <c r="Q67" s="19"/>
      <c r="R67" s="20"/>
      <c r="S67" s="19"/>
      <c r="BA67" s="19"/>
      <c r="BB67" s="19"/>
    </row>
    <row r="68" spans="1:54" ht="15.75" x14ac:dyDescent="0.25">
      <c r="A68" s="23"/>
      <c r="B68" s="23" t="s">
        <v>112</v>
      </c>
      <c r="C68" s="108"/>
      <c r="D68" s="69"/>
      <c r="E68" s="69"/>
      <c r="F68" s="108"/>
      <c r="G68" s="69"/>
      <c r="H68" s="69"/>
      <c r="I68" s="69"/>
      <c r="J68" s="69"/>
      <c r="K68" s="69"/>
      <c r="L68" s="69"/>
      <c r="M68" s="23"/>
      <c r="N68" s="19"/>
      <c r="O68" s="19"/>
      <c r="P68" s="19"/>
      <c r="Q68" s="19"/>
      <c r="R68" s="20"/>
      <c r="S68" s="19"/>
    </row>
    <row r="69" spans="1:54" ht="15.75" x14ac:dyDescent="0.25">
      <c r="A69" s="23"/>
      <c r="B69" s="37"/>
      <c r="C69" s="108"/>
      <c r="D69" s="69"/>
      <c r="E69" s="69"/>
      <c r="F69" s="69"/>
      <c r="G69" s="69"/>
      <c r="H69" s="69"/>
      <c r="I69" s="69"/>
      <c r="J69" s="69"/>
      <c r="K69" s="69"/>
      <c r="L69" s="69"/>
      <c r="M69" s="23"/>
      <c r="N69" s="19"/>
      <c r="O69" s="19"/>
      <c r="P69" s="19"/>
      <c r="Q69" s="19"/>
      <c r="R69" s="20"/>
      <c r="S69" s="19"/>
    </row>
    <row r="70" spans="1:54" ht="15.75" x14ac:dyDescent="0.25">
      <c r="A70" s="23"/>
      <c r="B70" s="23" t="s">
        <v>113</v>
      </c>
      <c r="C70" s="69"/>
      <c r="D70" s="69"/>
      <c r="E70" s="69"/>
      <c r="F70" s="69"/>
      <c r="G70" s="109"/>
      <c r="H70" s="69"/>
      <c r="I70" s="69"/>
      <c r="J70" s="69"/>
      <c r="K70" s="69"/>
      <c r="L70" s="69"/>
      <c r="M70" s="23"/>
      <c r="N70" s="19"/>
      <c r="O70" s="19"/>
      <c r="P70" s="19"/>
      <c r="Q70" s="19"/>
      <c r="R70" s="20"/>
      <c r="S70" s="19"/>
    </row>
    <row r="71" spans="1:54" ht="15.75" x14ac:dyDescent="0.25">
      <c r="A71" s="23"/>
      <c r="B71" s="37"/>
      <c r="C71" s="108"/>
      <c r="D71" s="69"/>
      <c r="E71" s="69"/>
      <c r="F71" s="69"/>
      <c r="G71" s="69"/>
      <c r="H71" s="69"/>
      <c r="I71" s="69"/>
      <c r="J71" s="69"/>
      <c r="K71" s="69"/>
      <c r="L71" s="69"/>
      <c r="M71" s="23"/>
      <c r="N71" s="19"/>
      <c r="O71" s="19"/>
      <c r="P71" s="19"/>
      <c r="Q71" s="19"/>
      <c r="R71" s="20"/>
      <c r="S71" s="19"/>
    </row>
    <row r="72" spans="1:54" ht="15.75" x14ac:dyDescent="0.25">
      <c r="A72" s="69"/>
      <c r="B72" s="69"/>
      <c r="C72" s="108"/>
      <c r="D72" s="69"/>
      <c r="E72" s="69"/>
      <c r="F72" s="69"/>
      <c r="G72" s="69"/>
      <c r="H72" s="69"/>
      <c r="I72" s="69"/>
      <c r="J72" s="69"/>
      <c r="K72" s="69"/>
      <c r="L72" s="69"/>
      <c r="M72" s="23"/>
      <c r="N72" s="19"/>
      <c r="O72" s="19"/>
      <c r="P72" s="19"/>
      <c r="Q72" s="19"/>
      <c r="R72" s="20"/>
      <c r="S72" s="19"/>
    </row>
    <row r="73" spans="1:54" ht="15.75" x14ac:dyDescent="0.25">
      <c r="A73" s="23"/>
      <c r="B73" s="23" t="s">
        <v>114</v>
      </c>
      <c r="C73" s="69"/>
      <c r="D73" s="69"/>
      <c r="E73" s="69"/>
      <c r="F73" s="69"/>
      <c r="G73" s="69"/>
      <c r="H73" s="37"/>
      <c r="I73" s="69"/>
      <c r="J73" s="69"/>
      <c r="K73" s="69"/>
      <c r="L73" s="69"/>
      <c r="M73" s="23"/>
      <c r="N73" s="19"/>
      <c r="O73" s="19"/>
      <c r="P73" s="19"/>
      <c r="Q73" s="19"/>
      <c r="R73" s="20"/>
      <c r="S73" s="19"/>
    </row>
    <row r="74" spans="1:54" ht="15.75" x14ac:dyDescent="0.25">
      <c r="A74" s="23"/>
      <c r="C74" s="108"/>
      <c r="D74" s="69"/>
      <c r="E74" s="69"/>
      <c r="F74" s="69"/>
      <c r="G74" s="69"/>
      <c r="H74" s="69"/>
      <c r="I74" s="69"/>
      <c r="J74" s="69"/>
      <c r="K74" s="69"/>
      <c r="L74" s="69"/>
      <c r="M74" s="23"/>
      <c r="N74" s="19"/>
      <c r="O74" s="19"/>
      <c r="P74" s="19"/>
      <c r="Q74" s="19"/>
      <c r="R74" s="20"/>
      <c r="S74" s="19"/>
    </row>
    <row r="75" spans="1:54" ht="15.75" x14ac:dyDescent="0.2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19"/>
      <c r="O75" s="19"/>
      <c r="P75" s="19"/>
      <c r="Q75" s="19"/>
      <c r="R75" s="20"/>
      <c r="S75" s="19"/>
    </row>
    <row r="76" spans="1:54" ht="15.75" x14ac:dyDescent="0.2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19"/>
      <c r="O76" s="19"/>
      <c r="P76" s="19"/>
      <c r="Q76" s="19"/>
      <c r="R76" s="20"/>
      <c r="S76" s="19"/>
    </row>
    <row r="77" spans="1:54" ht="15.75" x14ac:dyDescent="0.2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19"/>
      <c r="O77" s="19"/>
      <c r="P77" s="19"/>
      <c r="Q77" s="19"/>
      <c r="R77" s="20"/>
      <c r="S77" s="19"/>
    </row>
    <row r="78" spans="1:54" ht="15.75" x14ac:dyDescent="0.2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19"/>
      <c r="O78" s="19"/>
      <c r="P78" s="19"/>
      <c r="Q78" s="19"/>
      <c r="R78" s="20"/>
      <c r="S78" s="19"/>
    </row>
    <row r="79" spans="1:54" ht="15.75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35"/>
      <c r="Q79" s="19"/>
      <c r="R79" s="20"/>
      <c r="S79" s="19"/>
    </row>
    <row r="80" spans="1:54" ht="15.75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35"/>
      <c r="Q80" s="19"/>
      <c r="R80" s="20"/>
      <c r="S80" s="19"/>
    </row>
    <row r="81" spans="1:19" ht="15.75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35"/>
      <c r="Q81" s="19"/>
      <c r="R81" s="20"/>
      <c r="S81" s="19"/>
    </row>
    <row r="82" spans="1:19" ht="15.75" x14ac:dyDescent="0.2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35"/>
      <c r="Q82" s="19"/>
      <c r="R82" s="20"/>
      <c r="S82" s="19"/>
    </row>
    <row r="83" spans="1:19" ht="15.75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35"/>
      <c r="Q83" s="19"/>
      <c r="R83" s="20"/>
      <c r="S83" s="19"/>
    </row>
    <row r="84" spans="1:19" ht="15.75" x14ac:dyDescent="0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35"/>
      <c r="Q84" s="19"/>
      <c r="R84" s="20"/>
      <c r="S84" s="19"/>
    </row>
    <row r="85" spans="1:19" ht="15.75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35"/>
      <c r="Q85" s="19"/>
      <c r="R85" s="20"/>
      <c r="S85" s="19"/>
    </row>
    <row r="86" spans="1:19" ht="15.75" x14ac:dyDescent="0.2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35"/>
      <c r="Q86" s="19"/>
      <c r="R86" s="20"/>
      <c r="S86" s="19"/>
    </row>
    <row r="87" spans="1:19" ht="15.75" x14ac:dyDescent="0.2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35"/>
      <c r="Q87" s="19"/>
      <c r="R87" s="20"/>
      <c r="S87" s="19"/>
    </row>
    <row r="88" spans="1:19" ht="15.75" x14ac:dyDescent="0.2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35"/>
    </row>
    <row r="89" spans="1:19" ht="15.75" x14ac:dyDescent="0.2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35"/>
    </row>
    <row r="90" spans="1:19" ht="15.75" x14ac:dyDescent="0.25">
      <c r="G90" s="23"/>
      <c r="H90" s="23"/>
      <c r="I90" s="23"/>
    </row>
    <row r="91" spans="1:19" ht="15.75" x14ac:dyDescent="0.25">
      <c r="G91" s="23"/>
      <c r="H91" s="23"/>
      <c r="I91" s="23"/>
    </row>
    <row r="92" spans="1:19" ht="15.75" x14ac:dyDescent="0.25">
      <c r="G92" s="23"/>
      <c r="H92" s="23"/>
      <c r="I92" s="23"/>
    </row>
    <row r="93" spans="1:19" ht="15.75" x14ac:dyDescent="0.25">
      <c r="G93" s="23"/>
      <c r="H93" s="23"/>
      <c r="I93" s="23"/>
    </row>
    <row r="94" spans="1:19" ht="15.75" x14ac:dyDescent="0.25">
      <c r="A94" s="23"/>
      <c r="B94" s="23"/>
      <c r="C94" s="23"/>
      <c r="D94" s="23"/>
      <c r="E94" s="23"/>
      <c r="F94" s="23"/>
      <c r="G94" s="23"/>
      <c r="H94" s="23"/>
      <c r="I94" s="23"/>
    </row>
    <row r="95" spans="1:19" ht="15.75" x14ac:dyDescent="0.25">
      <c r="A95" s="23"/>
      <c r="B95" s="23"/>
      <c r="C95" s="23"/>
      <c r="D95" s="23"/>
      <c r="E95" s="23"/>
      <c r="F95" s="23"/>
      <c r="G95" s="23"/>
      <c r="H95" s="23"/>
      <c r="I95" s="23"/>
    </row>
    <row r="96" spans="1:19" ht="15.75" x14ac:dyDescent="0.25">
      <c r="A96" s="23"/>
      <c r="B96" s="23"/>
      <c r="C96" s="23"/>
      <c r="D96" s="23"/>
      <c r="E96" s="23"/>
      <c r="F96" s="23"/>
      <c r="G96" s="23"/>
      <c r="H96" s="23"/>
      <c r="I96" s="23"/>
    </row>
    <row r="97" spans="2:10" ht="15.75" x14ac:dyDescent="0.25">
      <c r="B97" s="23"/>
      <c r="C97" s="23"/>
      <c r="D97" s="23"/>
      <c r="E97" s="23"/>
      <c r="F97" s="23"/>
      <c r="G97" s="23"/>
      <c r="H97" s="23"/>
      <c r="I97" s="23"/>
    </row>
    <row r="98" spans="2:10" ht="15.75" x14ac:dyDescent="0.25">
      <c r="I98" s="23"/>
      <c r="J98" s="7"/>
    </row>
  </sheetData>
  <mergeCells count="1">
    <mergeCell ref="R1:S1"/>
  </mergeCells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W145"/>
  <sheetViews>
    <sheetView topLeftCell="A118" zoomScaleNormal="100" workbookViewId="0">
      <selection activeCell="B124" sqref="B124"/>
    </sheetView>
  </sheetViews>
  <sheetFormatPr defaultColWidth="8.85546875" defaultRowHeight="12.75" x14ac:dyDescent="0.2"/>
  <cols>
    <col min="1" max="1" width="13.140625" style="2" customWidth="1"/>
    <col min="2" max="2" width="18.7109375" style="2" customWidth="1"/>
    <col min="3" max="3" width="13.7109375" style="2" customWidth="1"/>
    <col min="4" max="4" width="10.28515625" style="2" customWidth="1"/>
    <col min="5" max="5" width="8.85546875" style="2"/>
    <col min="6" max="6" width="18.7109375" style="2" customWidth="1"/>
    <col min="7" max="7" width="9.7109375" style="2" bestFit="1" customWidth="1"/>
    <col min="8" max="13" width="8.85546875" style="2"/>
    <col min="14" max="14" width="9.140625" style="4" customWidth="1"/>
    <col min="15" max="16" width="8.85546875" style="2"/>
    <col min="17" max="17" width="15.140625" style="3" customWidth="1"/>
    <col min="18" max="18" width="8.85546875" style="3"/>
    <col min="19" max="21" width="8.85546875" style="2"/>
    <col min="22" max="22" width="11.5703125" style="2" customWidth="1"/>
    <col min="23" max="16384" width="8.85546875" style="2"/>
  </cols>
  <sheetData>
    <row r="1" spans="1:23" ht="18" x14ac:dyDescent="0.25">
      <c r="A1" s="23" t="s">
        <v>11</v>
      </c>
      <c r="B1" s="23" t="s">
        <v>271</v>
      </c>
      <c r="C1" s="37"/>
      <c r="D1" s="23"/>
      <c r="E1" s="23"/>
      <c r="F1" s="23"/>
      <c r="G1" s="23"/>
      <c r="H1" s="23"/>
      <c r="I1" s="23"/>
      <c r="J1" s="37"/>
      <c r="K1" s="23"/>
      <c r="M1" s="28"/>
      <c r="N1" s="27"/>
      <c r="P1" s="8"/>
      <c r="S1" s="170"/>
    </row>
    <row r="2" spans="1:23" ht="18" x14ac:dyDescent="0.25">
      <c r="A2" s="23"/>
      <c r="B2" s="23" t="s">
        <v>359</v>
      </c>
      <c r="C2" s="23"/>
      <c r="D2" s="23"/>
      <c r="E2" s="23"/>
      <c r="F2" s="23"/>
      <c r="G2" s="23"/>
      <c r="H2" s="23"/>
      <c r="I2" s="23"/>
      <c r="J2" s="37"/>
      <c r="K2" s="23"/>
      <c r="M2" s="28"/>
      <c r="N2" s="27"/>
      <c r="P2" s="8"/>
      <c r="R2" s="5"/>
      <c r="S2" s="4"/>
      <c r="T2" s="4"/>
      <c r="U2" s="4"/>
      <c r="V2" s="187"/>
      <c r="W2" s="4"/>
    </row>
    <row r="3" spans="1:23" ht="18" x14ac:dyDescent="0.25">
      <c r="A3" s="23"/>
      <c r="B3" s="23" t="s">
        <v>360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8"/>
      <c r="N3" s="27"/>
      <c r="P3" s="8"/>
      <c r="R3" s="57"/>
      <c r="S3" s="19"/>
      <c r="T3" s="4"/>
      <c r="U3" s="4"/>
      <c r="V3" s="187"/>
      <c r="W3" s="4"/>
    </row>
    <row r="4" spans="1:23" ht="18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8"/>
      <c r="N4" s="27"/>
      <c r="P4" s="8"/>
      <c r="R4" s="57"/>
      <c r="S4" s="19"/>
      <c r="T4" s="4"/>
      <c r="U4" s="4"/>
      <c r="V4" s="187"/>
      <c r="W4" s="4"/>
    </row>
    <row r="5" spans="1:23" ht="18" x14ac:dyDescent="0.25">
      <c r="A5" s="27">
        <v>1</v>
      </c>
      <c r="B5" s="69" t="s">
        <v>74</v>
      </c>
      <c r="C5" s="69"/>
      <c r="D5" s="23"/>
      <c r="E5" s="23"/>
      <c r="F5" s="23"/>
      <c r="G5" s="23"/>
      <c r="H5" s="23"/>
      <c r="I5" s="23"/>
      <c r="J5" s="23"/>
      <c r="K5" s="23"/>
      <c r="L5" s="23"/>
      <c r="M5" s="28"/>
      <c r="N5" s="27"/>
      <c r="P5" s="8"/>
      <c r="R5" s="57"/>
      <c r="S5" s="19"/>
      <c r="T5" s="4"/>
      <c r="U5" s="4"/>
      <c r="V5" s="187"/>
      <c r="W5" s="4"/>
    </row>
    <row r="6" spans="1:23" ht="18" x14ac:dyDescent="0.25">
      <c r="A6" s="27"/>
      <c r="B6" s="23" t="s">
        <v>282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8"/>
      <c r="N6" s="27"/>
      <c r="P6" s="8"/>
      <c r="R6" s="57"/>
      <c r="S6" s="19"/>
      <c r="T6" s="4"/>
      <c r="U6" s="4"/>
      <c r="V6" s="187"/>
      <c r="W6" s="4"/>
    </row>
    <row r="7" spans="1:23" ht="18" x14ac:dyDescent="0.25">
      <c r="A7" s="27"/>
      <c r="B7" s="37" t="s">
        <v>328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8"/>
      <c r="N7" s="27"/>
      <c r="P7" s="8"/>
      <c r="R7" s="57"/>
      <c r="S7" s="19"/>
      <c r="T7" s="4"/>
      <c r="U7" s="4"/>
      <c r="V7" s="187"/>
      <c r="W7" s="4"/>
    </row>
    <row r="8" spans="1:23" ht="18" x14ac:dyDescent="0.25">
      <c r="A8" s="35"/>
      <c r="B8" s="36" t="s">
        <v>322</v>
      </c>
      <c r="C8" s="36"/>
      <c r="D8" s="36"/>
      <c r="E8" s="35"/>
      <c r="F8" s="35"/>
      <c r="G8" s="24"/>
      <c r="H8" s="35"/>
      <c r="I8" s="35"/>
      <c r="J8" s="23"/>
      <c r="K8" s="23"/>
      <c r="L8" s="23"/>
      <c r="M8" s="28"/>
      <c r="N8" s="27"/>
      <c r="P8" s="8"/>
      <c r="R8" s="57"/>
      <c r="S8" s="19"/>
      <c r="T8" s="4"/>
      <c r="U8" s="4"/>
      <c r="V8" s="187"/>
      <c r="W8" s="4"/>
    </row>
    <row r="9" spans="1:23" ht="18" x14ac:dyDescent="0.25">
      <c r="A9" s="35"/>
      <c r="B9" s="42"/>
      <c r="C9" s="42"/>
      <c r="D9" s="42"/>
      <c r="E9" s="184"/>
      <c r="F9" s="156"/>
      <c r="G9" s="110"/>
      <c r="H9" s="156"/>
      <c r="I9" s="35"/>
      <c r="J9" s="23"/>
      <c r="K9" s="23"/>
      <c r="L9" s="23"/>
      <c r="M9" s="28"/>
      <c r="N9" s="27"/>
      <c r="P9" s="8"/>
      <c r="R9" s="57"/>
      <c r="S9" s="19"/>
      <c r="T9" s="4"/>
      <c r="U9" s="4"/>
      <c r="V9" s="187"/>
      <c r="W9" s="4"/>
    </row>
    <row r="10" spans="1:23" ht="18" x14ac:dyDescent="0.25">
      <c r="A10" s="35"/>
      <c r="B10" s="36" t="s">
        <v>23</v>
      </c>
      <c r="C10" s="36"/>
      <c r="D10" s="36"/>
      <c r="E10" s="35"/>
      <c r="F10" s="35" t="s">
        <v>34</v>
      </c>
      <c r="G10" s="24"/>
      <c r="H10" s="35"/>
      <c r="I10" s="35"/>
      <c r="J10" s="23"/>
      <c r="K10" s="23"/>
      <c r="L10" s="23"/>
      <c r="M10" s="28"/>
      <c r="N10" s="27"/>
      <c r="P10" s="8"/>
      <c r="R10" s="57"/>
      <c r="S10" s="19"/>
      <c r="T10" s="4"/>
      <c r="U10" s="4"/>
      <c r="V10" s="187"/>
      <c r="W10" s="4"/>
    </row>
    <row r="11" spans="1:23" ht="18" x14ac:dyDescent="0.25">
      <c r="A11" s="23"/>
      <c r="B11" s="69" t="s">
        <v>317</v>
      </c>
      <c r="C11" s="201">
        <v>45</v>
      </c>
      <c r="D11" s="69"/>
      <c r="E11" s="69"/>
      <c r="F11" s="69" t="s">
        <v>317</v>
      </c>
      <c r="G11" s="201">
        <v>45</v>
      </c>
      <c r="H11" s="23"/>
      <c r="I11" s="23"/>
      <c r="J11" s="23"/>
      <c r="K11" s="23"/>
      <c r="L11" s="23"/>
      <c r="M11" s="28"/>
      <c r="N11" s="27"/>
      <c r="P11" s="8"/>
      <c r="R11" s="57"/>
      <c r="S11" s="19"/>
      <c r="T11" s="4"/>
      <c r="U11" s="4"/>
      <c r="V11" s="187"/>
      <c r="W11" s="4"/>
    </row>
    <row r="12" spans="1:23" ht="18" x14ac:dyDescent="0.25">
      <c r="A12" s="23"/>
      <c r="B12" s="69" t="s">
        <v>318</v>
      </c>
      <c r="C12" s="201">
        <v>45</v>
      </c>
      <c r="D12" s="69"/>
      <c r="E12" s="69"/>
      <c r="F12" s="69" t="s">
        <v>318</v>
      </c>
      <c r="G12" s="201">
        <v>45</v>
      </c>
      <c r="H12" s="23"/>
      <c r="I12" s="23"/>
      <c r="J12" s="69"/>
      <c r="K12" s="23"/>
      <c r="L12" s="23"/>
      <c r="M12" s="28"/>
      <c r="N12" s="27"/>
      <c r="P12" s="8"/>
      <c r="R12" s="57"/>
      <c r="S12" s="19"/>
      <c r="T12" s="4"/>
      <c r="U12" s="4"/>
      <c r="V12" s="187"/>
      <c r="W12" s="4"/>
    </row>
    <row r="13" spans="1:23" ht="18" x14ac:dyDescent="0.25">
      <c r="A13" s="23"/>
      <c r="B13" s="37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8"/>
      <c r="N13" s="27"/>
      <c r="P13" s="8"/>
      <c r="R13" s="57"/>
      <c r="S13" s="19"/>
      <c r="T13" s="4"/>
      <c r="U13" s="4"/>
      <c r="V13" s="187"/>
      <c r="W13" s="4"/>
    </row>
    <row r="14" spans="1:23" ht="18" x14ac:dyDescent="0.25">
      <c r="A14" s="35"/>
      <c r="B14" s="1" t="s">
        <v>149</v>
      </c>
      <c r="C14" s="1"/>
      <c r="D14" s="1"/>
      <c r="E14" s="23"/>
      <c r="F14" s="1"/>
      <c r="G14" s="1"/>
      <c r="H14" s="1"/>
      <c r="I14" s="23"/>
      <c r="J14" s="23"/>
      <c r="K14" s="23"/>
      <c r="L14" s="23"/>
      <c r="M14" s="28"/>
      <c r="N14" s="27"/>
      <c r="P14" s="8"/>
      <c r="R14" s="57"/>
      <c r="S14" s="19"/>
      <c r="T14" s="4"/>
      <c r="U14" s="4"/>
      <c r="V14" s="187"/>
      <c r="W14" s="4"/>
    </row>
    <row r="15" spans="1:23" ht="18.75" thickBot="1" x14ac:dyDescent="0.3">
      <c r="A15" s="35"/>
      <c r="B15" s="93" t="s">
        <v>148</v>
      </c>
      <c r="C15" s="64"/>
      <c r="D15" s="64"/>
      <c r="E15" s="64"/>
      <c r="F15" s="64"/>
      <c r="G15" s="64"/>
      <c r="H15" s="64"/>
      <c r="I15" s="64"/>
      <c r="J15" s="23"/>
      <c r="K15" s="23"/>
      <c r="L15" s="23"/>
      <c r="M15" s="28"/>
      <c r="N15" s="27"/>
      <c r="P15" s="8"/>
      <c r="R15" s="57"/>
      <c r="S15" s="19"/>
      <c r="T15" s="4"/>
      <c r="U15" s="4"/>
      <c r="V15" s="187"/>
      <c r="W15" s="4"/>
    </row>
    <row r="16" spans="1:23" s="3" customFormat="1" ht="18" x14ac:dyDescent="0.25">
      <c r="A16" s="35"/>
      <c r="B16" s="38"/>
      <c r="C16" s="38" t="s">
        <v>21</v>
      </c>
      <c r="D16" s="38" t="s">
        <v>24</v>
      </c>
      <c r="E16" s="23"/>
      <c r="F16" s="38"/>
      <c r="G16" s="38" t="s">
        <v>22</v>
      </c>
      <c r="H16" s="38" t="s">
        <v>24</v>
      </c>
      <c r="I16" s="23"/>
      <c r="J16" s="23"/>
      <c r="K16" s="23"/>
      <c r="L16" s="35"/>
      <c r="M16" s="126"/>
      <c r="N16" s="52"/>
      <c r="P16" s="12"/>
      <c r="R16" s="57"/>
      <c r="S16" s="19"/>
      <c r="T16" s="4"/>
      <c r="U16" s="4"/>
      <c r="V16" s="187"/>
      <c r="W16" s="4"/>
    </row>
    <row r="17" spans="1:23" s="3" customFormat="1" ht="18" x14ac:dyDescent="0.25">
      <c r="A17" s="35"/>
      <c r="B17" s="25" t="s">
        <v>14</v>
      </c>
      <c r="C17" s="25">
        <v>52</v>
      </c>
      <c r="D17" s="25">
        <v>45</v>
      </c>
      <c r="E17" s="23"/>
      <c r="F17" s="25" t="s">
        <v>14</v>
      </c>
      <c r="G17" s="25">
        <v>38</v>
      </c>
      <c r="H17" s="25">
        <v>45</v>
      </c>
      <c r="I17" s="23"/>
      <c r="J17" s="23"/>
      <c r="K17" s="35"/>
      <c r="L17" s="35"/>
      <c r="M17" s="126"/>
      <c r="N17" s="52"/>
      <c r="P17" s="12"/>
      <c r="R17" s="57"/>
      <c r="S17" s="19"/>
      <c r="T17" s="4"/>
      <c r="U17" s="4"/>
      <c r="V17" s="187"/>
      <c r="W17" s="4"/>
    </row>
    <row r="18" spans="1:23" s="3" customFormat="1" ht="18" x14ac:dyDescent="0.25">
      <c r="A18" s="35"/>
      <c r="B18" s="25" t="s">
        <v>25</v>
      </c>
      <c r="C18" s="25">
        <v>316</v>
      </c>
      <c r="D18" s="25">
        <v>0</v>
      </c>
      <c r="E18" s="23"/>
      <c r="F18" s="25" t="s">
        <v>25</v>
      </c>
      <c r="G18" s="25">
        <v>334.66666666666669</v>
      </c>
      <c r="H18" s="25">
        <v>0</v>
      </c>
      <c r="I18" s="23"/>
      <c r="J18" s="23"/>
      <c r="K18" s="35"/>
      <c r="L18" s="35"/>
      <c r="M18" s="126"/>
      <c r="N18" s="52"/>
      <c r="P18" s="12"/>
      <c r="R18" s="57"/>
      <c r="S18" s="19"/>
      <c r="T18" s="4"/>
      <c r="U18" s="4"/>
      <c r="V18" s="187"/>
      <c r="W18" s="4"/>
    </row>
    <row r="19" spans="1:23" s="3" customFormat="1" ht="18" x14ac:dyDescent="0.25">
      <c r="A19" s="35"/>
      <c r="B19" s="25" t="s">
        <v>26</v>
      </c>
      <c r="C19" s="25">
        <v>25</v>
      </c>
      <c r="D19" s="25">
        <v>25</v>
      </c>
      <c r="E19" s="23"/>
      <c r="F19" s="25" t="s">
        <v>26</v>
      </c>
      <c r="G19" s="25">
        <v>25</v>
      </c>
      <c r="H19" s="25">
        <v>25</v>
      </c>
      <c r="I19" s="23"/>
      <c r="J19" s="23"/>
      <c r="K19" s="35"/>
      <c r="L19" s="35"/>
      <c r="M19" s="126"/>
      <c r="N19" s="52"/>
      <c r="P19" s="12"/>
      <c r="R19" s="57"/>
      <c r="S19" s="19"/>
      <c r="T19" s="4"/>
      <c r="U19" s="4"/>
      <c r="V19" s="187"/>
      <c r="W19" s="4"/>
    </row>
    <row r="20" spans="1:23" s="3" customFormat="1" ht="18" x14ac:dyDescent="0.25">
      <c r="A20" s="35"/>
      <c r="B20" s="25" t="s">
        <v>27</v>
      </c>
      <c r="C20" s="25">
        <v>0</v>
      </c>
      <c r="D20" s="25"/>
      <c r="E20" s="23"/>
      <c r="F20" s="25" t="s">
        <v>27</v>
      </c>
      <c r="G20" s="25">
        <v>0</v>
      </c>
      <c r="H20" s="25"/>
      <c r="I20" s="23"/>
      <c r="J20" s="23"/>
      <c r="K20" s="35"/>
      <c r="L20" s="35"/>
      <c r="M20" s="126"/>
      <c r="N20" s="52"/>
      <c r="P20" s="12"/>
      <c r="R20" s="57"/>
      <c r="S20" s="19"/>
      <c r="T20" s="4"/>
      <c r="U20" s="4"/>
      <c r="V20" s="187"/>
      <c r="W20" s="4"/>
    </row>
    <row r="21" spans="1:23" s="3" customFormat="1" ht="18" x14ac:dyDescent="0.25">
      <c r="A21" s="35"/>
      <c r="B21" s="25" t="s">
        <v>28</v>
      </c>
      <c r="C21" s="25">
        <v>24</v>
      </c>
      <c r="D21" s="25"/>
      <c r="E21" s="35"/>
      <c r="F21" s="25" t="s">
        <v>28</v>
      </c>
      <c r="G21" s="25">
        <v>24</v>
      </c>
      <c r="H21" s="25"/>
      <c r="I21" s="35"/>
      <c r="J21" s="23"/>
      <c r="K21" s="35"/>
      <c r="L21" s="35"/>
      <c r="M21" s="126"/>
      <c r="N21" s="52"/>
      <c r="P21" s="12"/>
      <c r="R21" s="57"/>
      <c r="S21" s="19"/>
      <c r="T21" s="4"/>
      <c r="U21" s="4"/>
      <c r="V21" s="187"/>
      <c r="W21" s="4"/>
    </row>
    <row r="22" spans="1:23" s="3" customFormat="1" ht="18" x14ac:dyDescent="0.25">
      <c r="A22" s="35"/>
      <c r="B22" s="25" t="s">
        <v>29</v>
      </c>
      <c r="C22" s="25">
        <v>1.9689038266205419</v>
      </c>
      <c r="D22" s="25"/>
      <c r="E22" s="35"/>
      <c r="F22" s="25" t="s">
        <v>29</v>
      </c>
      <c r="G22" s="25">
        <v>-1.9132063573323845</v>
      </c>
      <c r="H22" s="25"/>
      <c r="I22" s="35"/>
      <c r="J22" s="23"/>
      <c r="K22" s="35"/>
      <c r="L22" s="35"/>
      <c r="M22" s="126"/>
      <c r="N22" s="52"/>
      <c r="P22" s="12"/>
      <c r="R22" s="57"/>
      <c r="S22" s="19"/>
      <c r="T22" s="4"/>
      <c r="U22" s="4"/>
      <c r="V22" s="187"/>
      <c r="W22" s="4"/>
    </row>
    <row r="23" spans="1:23" s="3" customFormat="1" ht="18" x14ac:dyDescent="0.25">
      <c r="A23" s="35"/>
      <c r="B23" s="25" t="s">
        <v>30</v>
      </c>
      <c r="C23" s="25">
        <v>3.0307850288874928E-2</v>
      </c>
      <c r="D23" s="25"/>
      <c r="E23" s="35"/>
      <c r="F23" s="25" t="s">
        <v>30</v>
      </c>
      <c r="G23" s="25">
        <v>3.3862118437169179E-2</v>
      </c>
      <c r="H23" s="25"/>
      <c r="I23" s="35"/>
      <c r="J23" s="23"/>
      <c r="K23" s="35"/>
      <c r="L23" s="35"/>
      <c r="M23" s="126"/>
      <c r="N23" s="52"/>
      <c r="P23" s="12"/>
      <c r="R23" s="57"/>
      <c r="S23" s="19"/>
      <c r="T23" s="4"/>
      <c r="U23" s="4"/>
      <c r="V23" s="187"/>
      <c r="W23" s="4"/>
    </row>
    <row r="24" spans="1:23" s="3" customFormat="1" ht="18" x14ac:dyDescent="0.25">
      <c r="A24" s="35"/>
      <c r="B24" s="25" t="s">
        <v>31</v>
      </c>
      <c r="C24" s="25">
        <v>1.7108820799094284</v>
      </c>
      <c r="D24" s="25"/>
      <c r="E24" s="35"/>
      <c r="F24" s="25" t="s">
        <v>31</v>
      </c>
      <c r="G24" s="25">
        <v>1.7108820799094284</v>
      </c>
      <c r="H24" s="25"/>
      <c r="I24" s="35"/>
      <c r="J24" s="35"/>
      <c r="K24" s="35"/>
      <c r="L24" s="35"/>
      <c r="M24" s="126"/>
      <c r="N24" s="52"/>
      <c r="P24" s="12"/>
      <c r="R24" s="57"/>
      <c r="S24" s="19"/>
      <c r="T24" s="4"/>
      <c r="U24" s="4"/>
      <c r="V24" s="187"/>
      <c r="W24" s="4"/>
    </row>
    <row r="25" spans="1:23" s="3" customFormat="1" ht="18" x14ac:dyDescent="0.25">
      <c r="A25" s="35"/>
      <c r="B25" s="25" t="s">
        <v>32</v>
      </c>
      <c r="C25" s="25">
        <v>6.0615700577749856E-2</v>
      </c>
      <c r="D25" s="25"/>
      <c r="E25" s="81"/>
      <c r="F25" s="25" t="s">
        <v>32</v>
      </c>
      <c r="G25" s="25">
        <v>6.7724236874338359E-2</v>
      </c>
      <c r="H25" s="25"/>
      <c r="I25" s="35"/>
      <c r="J25" s="35"/>
      <c r="K25" s="35"/>
      <c r="L25" s="35"/>
      <c r="M25" s="126"/>
      <c r="N25" s="52"/>
      <c r="P25" s="12"/>
      <c r="R25" s="57"/>
      <c r="S25" s="19"/>
      <c r="T25" s="4"/>
      <c r="U25" s="4"/>
      <c r="V25" s="187"/>
      <c r="W25" s="4"/>
    </row>
    <row r="26" spans="1:23" s="3" customFormat="1" ht="18.75" thickBot="1" x14ac:dyDescent="0.3">
      <c r="A26" s="35"/>
      <c r="B26" s="39" t="s">
        <v>33</v>
      </c>
      <c r="C26" s="39">
        <v>2.0638985616280254</v>
      </c>
      <c r="D26" s="39"/>
      <c r="E26" s="35"/>
      <c r="F26" s="39" t="s">
        <v>33</v>
      </c>
      <c r="G26" s="39">
        <v>2.0638985616280254</v>
      </c>
      <c r="H26" s="39"/>
      <c r="I26" s="35"/>
      <c r="J26" s="35"/>
      <c r="K26" s="35"/>
      <c r="L26" s="35"/>
      <c r="M26" s="126"/>
      <c r="N26" s="52"/>
      <c r="P26" s="12"/>
      <c r="R26" s="57"/>
      <c r="S26" s="19"/>
      <c r="T26" s="4"/>
      <c r="U26" s="4"/>
      <c r="V26" s="187"/>
      <c r="W26" s="4"/>
    </row>
    <row r="27" spans="1:23" s="3" customFormat="1" ht="18" customHeight="1" x14ac:dyDescent="0.25">
      <c r="A27" s="35"/>
      <c r="B27" s="249" t="s">
        <v>35</v>
      </c>
      <c r="C27" s="250"/>
      <c r="D27" s="250"/>
      <c r="E27" s="248"/>
      <c r="F27" s="247" t="s">
        <v>35</v>
      </c>
      <c r="G27" s="248"/>
      <c r="H27" s="248"/>
      <c r="I27" s="248"/>
      <c r="J27" s="35"/>
      <c r="K27" s="35"/>
      <c r="L27" s="35"/>
      <c r="M27" s="126"/>
      <c r="N27" s="52"/>
      <c r="P27" s="12"/>
      <c r="R27" s="57"/>
      <c r="S27" s="19"/>
      <c r="T27" s="4"/>
      <c r="U27" s="4"/>
      <c r="V27" s="187"/>
      <c r="W27" s="4"/>
    </row>
    <row r="28" spans="1:23" s="3" customFormat="1" ht="18" customHeight="1" x14ac:dyDescent="0.25">
      <c r="A28" s="35" t="s">
        <v>339</v>
      </c>
      <c r="B28" s="225"/>
      <c r="C28" s="226"/>
      <c r="D28" s="226"/>
      <c r="E28" s="224"/>
      <c r="F28" s="231"/>
      <c r="G28" s="224"/>
      <c r="H28" s="224"/>
      <c r="I28" s="224"/>
      <c r="J28" s="35"/>
      <c r="K28" s="35"/>
      <c r="L28" s="35"/>
      <c r="M28" s="126"/>
      <c r="N28" s="52"/>
      <c r="P28" s="12"/>
      <c r="R28" s="57"/>
      <c r="S28" s="19"/>
      <c r="T28" s="4"/>
      <c r="U28" s="4"/>
      <c r="V28" s="187"/>
      <c r="W28" s="4"/>
    </row>
    <row r="29" spans="1:23" s="3" customFormat="1" ht="18" x14ac:dyDescent="0.25">
      <c r="A29" s="35"/>
      <c r="B29" s="146" t="s">
        <v>235</v>
      </c>
      <c r="C29" s="84"/>
      <c r="D29" s="145"/>
      <c r="E29" s="144"/>
      <c r="F29" s="146" t="s">
        <v>235</v>
      </c>
      <c r="G29" s="87" t="s">
        <v>340</v>
      </c>
      <c r="H29" s="144"/>
      <c r="I29" s="144"/>
      <c r="J29" s="35"/>
      <c r="K29" s="35"/>
      <c r="L29" s="35"/>
      <c r="M29" s="126"/>
      <c r="N29" s="52"/>
      <c r="P29" s="12"/>
      <c r="R29" s="57"/>
      <c r="S29" s="19"/>
      <c r="T29" s="4"/>
      <c r="U29" s="4"/>
      <c r="V29" s="187"/>
      <c r="W29" s="4"/>
    </row>
    <row r="30" spans="1:23" s="3" customFormat="1" ht="18" x14ac:dyDescent="0.25">
      <c r="A30" s="35"/>
      <c r="B30" s="147" t="s">
        <v>236</v>
      </c>
      <c r="C30" s="189"/>
      <c r="D30" s="145"/>
      <c r="E30" s="144"/>
      <c r="F30" s="147" t="s">
        <v>236</v>
      </c>
      <c r="G30" s="232" t="s">
        <v>341</v>
      </c>
      <c r="H30" s="144"/>
      <c r="I30" s="144"/>
      <c r="J30" s="35"/>
      <c r="K30" s="35"/>
      <c r="L30" s="35"/>
      <c r="M30" s="126"/>
      <c r="N30" s="52"/>
      <c r="P30" s="12"/>
      <c r="R30" s="57"/>
      <c r="S30" s="19"/>
      <c r="T30" s="4"/>
      <c r="U30" s="4"/>
      <c r="V30" s="187"/>
      <c r="W30" s="4"/>
    </row>
    <row r="31" spans="1:23" s="3" customFormat="1" ht="18" x14ac:dyDescent="0.25">
      <c r="A31" s="35"/>
      <c r="B31" s="35" t="s">
        <v>146</v>
      </c>
      <c r="C31" s="161"/>
      <c r="D31" s="36"/>
      <c r="E31" s="35"/>
      <c r="F31" s="35" t="s">
        <v>146</v>
      </c>
      <c r="G31" s="67">
        <f>G25</f>
        <v>6.7724236874338359E-2</v>
      </c>
      <c r="H31" s="35"/>
      <c r="I31" s="35"/>
      <c r="J31" s="42"/>
      <c r="K31" s="35"/>
      <c r="L31" s="35"/>
      <c r="M31" s="126"/>
      <c r="N31" s="52"/>
      <c r="P31" s="12"/>
      <c r="R31" s="57"/>
      <c r="S31" s="19"/>
      <c r="T31" s="4"/>
      <c r="U31" s="4"/>
      <c r="V31" s="187"/>
      <c r="W31" s="4"/>
    </row>
    <row r="32" spans="1:23" s="3" customFormat="1" ht="35.25" customHeight="1" x14ac:dyDescent="0.25">
      <c r="A32" s="252" t="s">
        <v>366</v>
      </c>
      <c r="B32" s="253"/>
      <c r="C32" s="161"/>
      <c r="D32" s="36"/>
      <c r="E32" s="252" t="s">
        <v>366</v>
      </c>
      <c r="F32" s="253"/>
      <c r="G32" s="67" t="str">
        <f>IF(G31&lt;0.05,"Yes","No")</f>
        <v>No</v>
      </c>
      <c r="H32" s="35"/>
      <c r="I32" s="35"/>
      <c r="J32" s="35"/>
      <c r="K32" s="35"/>
      <c r="L32" s="35"/>
      <c r="M32" s="126"/>
      <c r="N32" s="52"/>
      <c r="P32" s="12"/>
      <c r="R32" s="57"/>
      <c r="T32" s="4"/>
      <c r="U32" s="4"/>
      <c r="V32" s="187"/>
      <c r="W32" s="4"/>
    </row>
    <row r="33" spans="1:23" s="3" customFormat="1" ht="30.75" customHeight="1" x14ac:dyDescent="0.25">
      <c r="A33" s="254" t="s">
        <v>357</v>
      </c>
      <c r="B33" s="253"/>
      <c r="C33" s="42"/>
      <c r="D33" s="36"/>
      <c r="E33" s="254" t="s">
        <v>357</v>
      </c>
      <c r="F33" s="253"/>
      <c r="G33" s="36" t="str">
        <f>IF(G31&lt;0.05, "p-value less than (&lt;) rejection apha","P-value greater than (&gt;) rejection alpha")</f>
        <v>P-value greater than (&gt;) rejection alpha</v>
      </c>
      <c r="H33" s="81"/>
      <c r="I33" s="81"/>
      <c r="J33" s="35"/>
      <c r="K33" s="35"/>
      <c r="L33" s="35"/>
      <c r="M33" s="126"/>
      <c r="N33" s="52"/>
      <c r="P33" s="12"/>
      <c r="R33" s="57"/>
      <c r="T33" s="4"/>
      <c r="U33" s="4"/>
      <c r="V33" s="187"/>
      <c r="W33" s="4"/>
    </row>
    <row r="34" spans="1:23" s="3" customFormat="1" ht="18" x14ac:dyDescent="0.25">
      <c r="A34" s="35"/>
      <c r="B34" s="42"/>
      <c r="C34" s="36"/>
      <c r="D34" s="36"/>
      <c r="E34" s="81"/>
      <c r="F34" s="81"/>
      <c r="G34" s="81"/>
      <c r="H34" s="81"/>
      <c r="I34" s="81"/>
      <c r="J34" s="35"/>
      <c r="K34" s="35"/>
      <c r="L34" s="35"/>
      <c r="M34" s="126"/>
      <c r="N34" s="52"/>
      <c r="P34" s="12"/>
      <c r="T34" s="4"/>
      <c r="U34" s="4"/>
      <c r="V34" s="187"/>
      <c r="W34" s="4"/>
    </row>
    <row r="35" spans="1:23" s="3" customFormat="1" ht="18" x14ac:dyDescent="0.25">
      <c r="B35" s="80" t="s">
        <v>336</v>
      </c>
      <c r="C35" s="36"/>
      <c r="D35" s="36"/>
      <c r="E35" s="81"/>
      <c r="F35" s="81"/>
      <c r="G35" s="81"/>
      <c r="H35" s="81"/>
      <c r="I35" s="81"/>
      <c r="J35" s="81"/>
      <c r="K35" s="35"/>
      <c r="L35" s="35"/>
      <c r="M35" s="126"/>
      <c r="N35" s="52"/>
      <c r="P35" s="12"/>
      <c r="T35" s="4"/>
      <c r="U35" s="4"/>
      <c r="V35" s="187"/>
      <c r="W35" s="4"/>
    </row>
    <row r="36" spans="1:23" s="3" customFormat="1" ht="18" x14ac:dyDescent="0.25">
      <c r="A36" s="81"/>
      <c r="B36" s="36"/>
      <c r="C36" s="36"/>
      <c r="D36" s="36"/>
      <c r="E36" s="81"/>
      <c r="F36" s="35"/>
      <c r="G36" s="35"/>
      <c r="H36" s="35"/>
      <c r="I36" s="35"/>
      <c r="J36" s="35"/>
      <c r="K36" s="35"/>
      <c r="L36" s="35"/>
      <c r="M36" s="126"/>
      <c r="N36" s="52"/>
      <c r="P36" s="12"/>
      <c r="S36" s="10"/>
      <c r="T36" s="4"/>
      <c r="U36" s="4"/>
      <c r="V36" s="187"/>
      <c r="W36" s="4"/>
    </row>
    <row r="37" spans="1:23" s="3" customFormat="1" ht="18" customHeight="1" x14ac:dyDescent="0.25">
      <c r="A37" s="27">
        <v>2</v>
      </c>
      <c r="B37" s="23" t="s">
        <v>210</v>
      </c>
      <c r="C37" s="36"/>
      <c r="D37" s="36"/>
      <c r="E37" s="35"/>
      <c r="F37" s="35"/>
      <c r="G37" s="35"/>
      <c r="H37" s="35"/>
      <c r="I37" s="35"/>
      <c r="J37" s="35"/>
      <c r="K37" s="35"/>
      <c r="L37" s="35"/>
      <c r="M37" s="126"/>
      <c r="N37" s="52"/>
      <c r="P37" s="12"/>
      <c r="S37" s="11"/>
      <c r="T37" s="4"/>
      <c r="U37" s="4"/>
      <c r="V37" s="187"/>
      <c r="W37" s="4"/>
    </row>
    <row r="38" spans="1:23" s="3" customFormat="1" ht="18" customHeight="1" x14ac:dyDescent="0.25">
      <c r="A38" s="23"/>
      <c r="B38" s="238" t="s">
        <v>94</v>
      </c>
      <c r="C38" s="239"/>
      <c r="D38" s="239"/>
      <c r="E38" s="237"/>
      <c r="F38" s="237"/>
      <c r="G38" s="237"/>
      <c r="H38" s="237"/>
      <c r="I38" s="237"/>
      <c r="J38" s="237"/>
      <c r="K38" s="35"/>
      <c r="L38" s="35"/>
      <c r="M38" s="126"/>
      <c r="N38" s="52"/>
      <c r="P38" s="12"/>
      <c r="R38" s="10"/>
      <c r="S38" s="9"/>
      <c r="T38" s="4"/>
      <c r="U38" s="4"/>
      <c r="V38" s="187"/>
      <c r="W38" s="4"/>
    </row>
    <row r="39" spans="1:23" s="3" customFormat="1" ht="18" x14ac:dyDescent="0.25">
      <c r="A39" s="63"/>
      <c r="B39" s="23"/>
      <c r="C39" s="36"/>
      <c r="D39" s="36"/>
      <c r="E39" s="35"/>
      <c r="F39" s="35"/>
      <c r="G39" s="35"/>
      <c r="H39" s="35"/>
      <c r="I39" s="35"/>
      <c r="J39" s="35"/>
      <c r="K39" s="35"/>
      <c r="L39" s="35"/>
      <c r="M39" s="126"/>
      <c r="N39" s="52"/>
      <c r="P39" s="12"/>
      <c r="R39" s="10"/>
      <c r="S39" s="9"/>
      <c r="T39" s="4"/>
      <c r="U39" s="4"/>
      <c r="V39" s="187"/>
      <c r="W39" s="4"/>
    </row>
    <row r="40" spans="1:23" s="3" customFormat="1" ht="18" x14ac:dyDescent="0.25">
      <c r="A40" s="23"/>
      <c r="B40" s="23" t="s">
        <v>134</v>
      </c>
      <c r="C40" s="69" t="s">
        <v>342</v>
      </c>
      <c r="D40" s="69"/>
      <c r="E40" s="81"/>
      <c r="F40" s="81"/>
      <c r="G40" s="35"/>
      <c r="H40" s="35"/>
      <c r="I40" s="35"/>
      <c r="J40" s="35"/>
      <c r="K40" s="10"/>
      <c r="L40" s="10"/>
      <c r="M40" s="10"/>
      <c r="N40" s="52"/>
      <c r="P40" s="12"/>
      <c r="R40" s="11"/>
      <c r="S40" s="9"/>
      <c r="T40" s="4"/>
      <c r="U40" s="4"/>
      <c r="V40" s="187"/>
      <c r="W40" s="4"/>
    </row>
    <row r="41" spans="1:23" s="3" customFormat="1" ht="18" x14ac:dyDescent="0.25">
      <c r="A41" s="23"/>
      <c r="B41" s="23" t="s">
        <v>208</v>
      </c>
      <c r="C41" s="69" t="s">
        <v>343</v>
      </c>
      <c r="D41" s="69"/>
      <c r="E41" s="81"/>
      <c r="F41" s="81"/>
      <c r="G41" s="35"/>
      <c r="H41" s="35"/>
      <c r="I41" s="35"/>
      <c r="J41" s="35"/>
      <c r="K41" s="10"/>
      <c r="L41" s="10"/>
      <c r="M41" s="10"/>
      <c r="N41" s="52"/>
      <c r="P41" s="12"/>
      <c r="R41" s="9"/>
      <c r="S41" s="9"/>
      <c r="T41" s="4"/>
      <c r="U41" s="4"/>
      <c r="V41" s="187"/>
      <c r="W41" s="4"/>
    </row>
    <row r="42" spans="1:23" s="3" customFormat="1" ht="18" x14ac:dyDescent="0.25">
      <c r="A42" s="23"/>
      <c r="B42" s="23" t="s">
        <v>154</v>
      </c>
      <c r="C42" s="6" t="s">
        <v>344</v>
      </c>
      <c r="D42" s="69"/>
      <c r="E42" s="81"/>
      <c r="F42" s="81"/>
      <c r="G42" s="35"/>
      <c r="H42" s="35"/>
      <c r="I42" s="35"/>
      <c r="J42" s="35"/>
      <c r="K42" s="11"/>
      <c r="L42" s="11"/>
      <c r="M42" s="11"/>
      <c r="N42" s="52"/>
      <c r="P42" s="12"/>
      <c r="R42" s="9"/>
      <c r="S42" s="9"/>
      <c r="T42" s="4"/>
      <c r="U42" s="4"/>
      <c r="V42" s="187"/>
      <c r="W42" s="4"/>
    </row>
    <row r="43" spans="1:23" s="3" customFormat="1" ht="18" x14ac:dyDescent="0.25">
      <c r="A43" s="23"/>
      <c r="B43"/>
      <c r="C43" s="50"/>
      <c r="D43" s="23"/>
      <c r="E43" s="35"/>
      <c r="F43" s="35"/>
      <c r="G43" s="35"/>
      <c r="H43" s="35"/>
      <c r="I43" s="35"/>
      <c r="J43" s="35"/>
      <c r="K43" s="9"/>
      <c r="L43" s="9"/>
      <c r="M43" s="9"/>
      <c r="N43" s="52"/>
      <c r="P43" s="12"/>
      <c r="R43" s="9"/>
      <c r="S43" s="9"/>
      <c r="T43" s="4"/>
      <c r="U43" s="4"/>
      <c r="V43" s="187"/>
      <c r="W43" s="4"/>
    </row>
    <row r="44" spans="1:23" s="3" customFormat="1" ht="18" x14ac:dyDescent="0.25">
      <c r="A44" s="35"/>
      <c r="B44"/>
      <c r="C44"/>
      <c r="D44"/>
      <c r="E44"/>
      <c r="F44" s="23"/>
      <c r="G44" s="23"/>
      <c r="H44" s="23"/>
      <c r="I44" s="23"/>
      <c r="J44" s="23"/>
      <c r="K44" s="9"/>
      <c r="L44" s="9"/>
      <c r="M44" s="9"/>
      <c r="N44" s="52"/>
      <c r="P44" s="12"/>
      <c r="R44" s="9"/>
      <c r="S44" s="9"/>
      <c r="T44" s="4"/>
      <c r="U44" s="4"/>
      <c r="V44" s="187"/>
      <c r="W44" s="4"/>
    </row>
    <row r="45" spans="1:23" s="3" customFormat="1" ht="15.75" x14ac:dyDescent="0.25">
      <c r="A45" s="35" t="s">
        <v>95</v>
      </c>
      <c r="B45" s="11"/>
      <c r="C45" s="214"/>
      <c r="D45" s="214"/>
      <c r="E45" s="156"/>
      <c r="F45" s="35"/>
      <c r="G45" s="35"/>
      <c r="H45" s="35"/>
      <c r="I45" s="35"/>
      <c r="J45" s="35"/>
      <c r="K45" s="9"/>
      <c r="L45" s="9"/>
      <c r="M45" s="9"/>
      <c r="N45" s="31"/>
      <c r="O45" s="10"/>
      <c r="Q45" s="10"/>
      <c r="R45" s="9"/>
      <c r="S45" s="9"/>
      <c r="T45" s="4"/>
      <c r="U45" s="4"/>
      <c r="V45" s="187"/>
      <c r="W45" s="4"/>
    </row>
    <row r="46" spans="1:23" s="3" customFormat="1" ht="15.75" x14ac:dyDescent="0.25">
      <c r="A46" s="35"/>
      <c r="B46" s="9"/>
      <c r="C46" s="84"/>
      <c r="D46" s="84"/>
      <c r="E46" s="156"/>
      <c r="F46" s="35"/>
      <c r="G46" s="35"/>
      <c r="H46" s="35"/>
      <c r="I46" s="35"/>
      <c r="J46" s="35"/>
      <c r="K46" s="9"/>
      <c r="L46" s="9"/>
      <c r="M46" s="9"/>
      <c r="N46" s="31"/>
      <c r="O46" s="10"/>
      <c r="Q46" s="10"/>
      <c r="R46" s="9"/>
      <c r="S46" s="9"/>
      <c r="T46" s="4"/>
      <c r="U46" s="4"/>
      <c r="V46" s="187"/>
      <c r="W46" s="4"/>
    </row>
    <row r="47" spans="1:23" s="3" customFormat="1" ht="15.75" x14ac:dyDescent="0.25">
      <c r="A47" s="35"/>
      <c r="B47" s="9"/>
      <c r="C47" s="84"/>
      <c r="D47" s="84"/>
      <c r="E47" s="156"/>
      <c r="F47" s="35"/>
      <c r="G47" s="35"/>
      <c r="H47" s="35"/>
      <c r="I47" s="35"/>
      <c r="J47" s="35"/>
      <c r="K47" s="9"/>
      <c r="L47" s="9"/>
      <c r="M47" s="9"/>
      <c r="N47" s="82"/>
      <c r="O47" s="11"/>
      <c r="Q47" s="11"/>
      <c r="R47" s="9"/>
      <c r="S47" s="9"/>
      <c r="T47" s="4"/>
      <c r="U47" s="4"/>
      <c r="V47" s="187"/>
      <c r="W47" s="4"/>
    </row>
    <row r="48" spans="1:23" s="3" customFormat="1" ht="15.75" x14ac:dyDescent="0.25">
      <c r="A48" s="35"/>
      <c r="B48" s="9"/>
      <c r="C48" s="84"/>
      <c r="D48" s="84"/>
      <c r="E48" s="156"/>
      <c r="F48" s="35"/>
      <c r="G48" s="35"/>
      <c r="H48" s="35"/>
      <c r="I48" s="35"/>
      <c r="J48" s="35"/>
      <c r="K48" s="9"/>
      <c r="L48" s="9"/>
      <c r="M48" s="9"/>
      <c r="N48" s="25"/>
      <c r="O48" s="9"/>
      <c r="Q48" s="9"/>
      <c r="R48" s="9"/>
      <c r="S48" s="9"/>
      <c r="T48" s="4"/>
      <c r="U48" s="4"/>
      <c r="V48" s="187"/>
      <c r="W48" s="4"/>
    </row>
    <row r="49" spans="1:23" s="3" customFormat="1" ht="15.75" x14ac:dyDescent="0.25">
      <c r="A49" s="35"/>
      <c r="B49" s="9"/>
      <c r="C49" s="185"/>
      <c r="D49" s="47"/>
      <c r="E49" s="156"/>
      <c r="F49" s="35"/>
      <c r="G49" s="35"/>
      <c r="H49" s="35"/>
      <c r="I49" s="35"/>
      <c r="J49" s="35"/>
      <c r="K49" s="9"/>
      <c r="L49" s="9"/>
      <c r="M49" s="9"/>
      <c r="N49" s="25"/>
      <c r="O49" s="9"/>
      <c r="Q49" s="9"/>
      <c r="R49" s="9"/>
      <c r="S49" s="9"/>
      <c r="T49" s="4"/>
      <c r="U49" s="4"/>
      <c r="V49" s="187"/>
      <c r="W49" s="4"/>
    </row>
    <row r="50" spans="1:23" s="3" customFormat="1" ht="15.75" x14ac:dyDescent="0.25">
      <c r="A50" s="35"/>
      <c r="B50" s="188"/>
      <c r="C50" s="84"/>
      <c r="D50" s="47"/>
      <c r="E50" s="156"/>
      <c r="F50" s="35"/>
      <c r="G50" s="35"/>
      <c r="H50" s="35"/>
      <c r="I50" s="35"/>
      <c r="J50" s="35"/>
      <c r="K50" s="9"/>
      <c r="L50" s="9"/>
      <c r="M50" s="9"/>
      <c r="N50" s="25"/>
      <c r="O50" s="9"/>
      <c r="Q50" s="9"/>
      <c r="R50" s="9"/>
      <c r="S50" s="9"/>
      <c r="T50" s="4"/>
      <c r="U50" s="4"/>
      <c r="V50" s="187"/>
      <c r="W50" s="4"/>
    </row>
    <row r="51" spans="1:23" s="3" customFormat="1" ht="15.75" x14ac:dyDescent="0.25">
      <c r="A51" s="35"/>
      <c r="B51" s="9"/>
      <c r="C51" s="84"/>
      <c r="D51" s="47"/>
      <c r="E51" s="156"/>
      <c r="F51" s="35"/>
      <c r="G51" s="35"/>
      <c r="H51" s="35"/>
      <c r="I51" s="35"/>
      <c r="J51" s="35"/>
      <c r="K51" s="9"/>
      <c r="L51" s="9"/>
      <c r="M51" s="9"/>
      <c r="N51" s="25"/>
      <c r="O51" s="9"/>
      <c r="Q51" s="9"/>
      <c r="R51" s="9"/>
      <c r="T51" s="4"/>
      <c r="U51" s="4"/>
      <c r="V51" s="187"/>
      <c r="W51" s="4"/>
    </row>
    <row r="52" spans="1:23" s="3" customFormat="1" ht="15.75" x14ac:dyDescent="0.25">
      <c r="A52" s="35"/>
      <c r="B52" s="9"/>
      <c r="C52" s="41"/>
      <c r="D52" s="47"/>
      <c r="E52" s="156"/>
      <c r="F52" s="35"/>
      <c r="G52" s="35"/>
      <c r="H52" s="35"/>
      <c r="I52" s="35"/>
      <c r="J52" s="35"/>
      <c r="K52" s="9"/>
      <c r="L52" s="9"/>
      <c r="M52" s="9"/>
      <c r="N52" s="25"/>
      <c r="O52" s="9"/>
      <c r="Q52" s="9"/>
      <c r="R52" s="9"/>
      <c r="T52" s="4"/>
      <c r="U52" s="4"/>
      <c r="V52" s="187"/>
      <c r="W52" s="4"/>
    </row>
    <row r="53" spans="1:23" s="3" customFormat="1" ht="15.75" x14ac:dyDescent="0.25">
      <c r="A53" s="35"/>
      <c r="B53" s="9"/>
      <c r="C53" s="47"/>
      <c r="D53" s="47"/>
      <c r="E53" s="156"/>
      <c r="F53" s="35"/>
      <c r="G53" s="35"/>
      <c r="H53" s="35"/>
      <c r="I53" s="35"/>
      <c r="J53" s="35"/>
      <c r="K53" s="9"/>
      <c r="L53" s="9"/>
      <c r="M53" s="9"/>
      <c r="N53" s="25"/>
      <c r="O53" s="9"/>
      <c r="Q53" s="9"/>
      <c r="R53" s="9"/>
      <c r="T53" s="4"/>
      <c r="U53" s="4"/>
      <c r="V53" s="187"/>
      <c r="W53" s="4"/>
    </row>
    <row r="54" spans="1:23" s="3" customFormat="1" ht="15.75" x14ac:dyDescent="0.25">
      <c r="A54" s="35"/>
      <c r="B54" s="9"/>
      <c r="C54" s="47"/>
      <c r="E54" s="156"/>
      <c r="F54" s="35"/>
      <c r="G54" s="35"/>
      <c r="H54" s="35"/>
      <c r="I54" s="35"/>
      <c r="J54" s="35"/>
      <c r="K54" s="35"/>
      <c r="L54" s="35"/>
      <c r="M54" s="25"/>
      <c r="N54" s="25"/>
      <c r="O54" s="9"/>
      <c r="Q54" s="9"/>
      <c r="T54" s="4"/>
      <c r="U54" s="4"/>
      <c r="V54" s="187"/>
      <c r="W54" s="4"/>
    </row>
    <row r="55" spans="1:23" s="3" customFormat="1" ht="15.75" x14ac:dyDescent="0.25">
      <c r="A55" s="35"/>
      <c r="B55" s="9"/>
      <c r="C55" s="47"/>
      <c r="E55" s="156"/>
      <c r="F55" s="35"/>
      <c r="G55" s="35"/>
      <c r="H55" s="35"/>
      <c r="I55" s="35"/>
      <c r="J55" s="35"/>
      <c r="K55" s="35"/>
      <c r="L55" s="35"/>
      <c r="M55" s="25"/>
      <c r="N55" s="25"/>
      <c r="O55" s="9"/>
      <c r="Q55" s="9"/>
      <c r="T55" s="4"/>
      <c r="U55" s="2"/>
      <c r="V55" s="186"/>
      <c r="W55" s="2"/>
    </row>
    <row r="56" spans="1:23" s="3" customFormat="1" ht="15.75" x14ac:dyDescent="0.25">
      <c r="A56" s="35"/>
      <c r="B56" s="9"/>
      <c r="C56" s="47"/>
      <c r="D56" s="47"/>
      <c r="E56" s="156"/>
      <c r="F56" s="35"/>
      <c r="G56" s="35"/>
      <c r="H56" s="35"/>
      <c r="I56" s="35"/>
      <c r="J56" s="251"/>
      <c r="K56" s="251"/>
      <c r="L56" s="35"/>
      <c r="M56" s="25"/>
      <c r="N56" s="25"/>
      <c r="O56" s="9"/>
      <c r="Q56" s="9"/>
      <c r="T56" s="4"/>
      <c r="U56" s="2"/>
      <c r="V56" s="186"/>
      <c r="W56" s="2"/>
    </row>
    <row r="57" spans="1:23" s="3" customFormat="1" ht="15.75" x14ac:dyDescent="0.25">
      <c r="A57" s="35"/>
      <c r="B57" s="47"/>
      <c r="C57" s="47"/>
      <c r="D57" s="47"/>
      <c r="E57" s="156"/>
      <c r="F57" s="35"/>
      <c r="G57" s="35"/>
      <c r="H57" s="35"/>
      <c r="I57" s="35"/>
      <c r="J57" s="252"/>
      <c r="K57" s="252"/>
      <c r="L57" s="35"/>
      <c r="M57" s="25"/>
      <c r="N57" s="25"/>
      <c r="O57" s="9"/>
      <c r="Q57" s="9"/>
    </row>
    <row r="58" spans="1:23" s="3" customFormat="1" ht="15.75" x14ac:dyDescent="0.25">
      <c r="A58" s="35"/>
      <c r="B58" s="47"/>
      <c r="C58" s="161"/>
      <c r="D58" s="47"/>
      <c r="E58" s="45"/>
      <c r="F58" s="35"/>
      <c r="G58" s="35"/>
      <c r="H58" s="35"/>
      <c r="I58" s="35"/>
      <c r="J58" s="35"/>
      <c r="K58" s="35"/>
      <c r="L58" s="35"/>
      <c r="M58" s="25"/>
      <c r="N58" s="25"/>
      <c r="O58" s="9"/>
      <c r="Q58" s="9"/>
    </row>
    <row r="59" spans="1:23" s="3" customFormat="1" ht="15.75" x14ac:dyDescent="0.25">
      <c r="A59" s="35"/>
      <c r="B59" s="80" t="s">
        <v>146</v>
      </c>
      <c r="C59" s="161"/>
      <c r="D59" s="47"/>
      <c r="E59" s="45"/>
      <c r="F59" s="35"/>
      <c r="G59" s="35"/>
      <c r="H59" s="35"/>
      <c r="I59" s="35"/>
      <c r="J59" s="35"/>
      <c r="K59" s="35"/>
      <c r="L59" s="35"/>
      <c r="M59" s="25"/>
      <c r="N59" s="25"/>
      <c r="O59" s="9"/>
      <c r="Q59" s="9"/>
    </row>
    <row r="60" spans="1:23" s="3" customFormat="1" ht="51.75" customHeight="1" x14ac:dyDescent="0.25">
      <c r="A60" s="35"/>
      <c r="B60" s="233" t="s">
        <v>366</v>
      </c>
      <c r="C60" s="234"/>
      <c r="D60" s="47"/>
      <c r="E60" s="45"/>
      <c r="F60" s="35"/>
      <c r="G60" s="35"/>
      <c r="H60" s="35"/>
      <c r="I60" s="35"/>
      <c r="J60" s="35"/>
      <c r="K60" s="35"/>
      <c r="L60" s="35"/>
      <c r="M60" s="25"/>
      <c r="N60" s="25"/>
      <c r="O60" s="9"/>
      <c r="Q60" s="9"/>
    </row>
    <row r="61" spans="1:23" s="3" customFormat="1" ht="15.75" customHeight="1" x14ac:dyDescent="0.25">
      <c r="A61" s="35"/>
      <c r="B61" s="80" t="s">
        <v>147</v>
      </c>
      <c r="C61" s="162"/>
      <c r="D61" s="47"/>
      <c r="E61" s="45"/>
      <c r="F61" s="35"/>
      <c r="G61" s="35"/>
      <c r="H61" s="35"/>
      <c r="I61" s="35"/>
      <c r="J61" s="35"/>
      <c r="K61" s="35"/>
      <c r="L61" s="35"/>
      <c r="M61" s="25"/>
      <c r="N61" s="25"/>
      <c r="O61" s="9"/>
      <c r="Q61" s="9"/>
    </row>
    <row r="62" spans="1:23" s="3" customFormat="1" ht="31.5" customHeight="1" x14ac:dyDescent="0.25">
      <c r="A62" s="251" t="s">
        <v>321</v>
      </c>
      <c r="B62" s="251"/>
      <c r="C62" s="156"/>
      <c r="D62" s="45"/>
      <c r="E62" s="35"/>
      <c r="F62" s="35"/>
      <c r="G62" s="45"/>
      <c r="H62" s="127"/>
      <c r="I62" s="35"/>
      <c r="J62" s="35"/>
      <c r="K62" s="35"/>
      <c r="L62" s="35"/>
      <c r="M62" s="25"/>
      <c r="N62" s="25"/>
      <c r="O62" s="9"/>
      <c r="Q62" s="9"/>
    </row>
    <row r="63" spans="1:23" s="3" customFormat="1" ht="30" customHeight="1" x14ac:dyDescent="0.25">
      <c r="A63" s="252" t="s">
        <v>320</v>
      </c>
      <c r="B63" s="252"/>
      <c r="C63" s="45"/>
      <c r="D63" s="45"/>
      <c r="E63" s="45"/>
      <c r="F63" s="35"/>
      <c r="G63" s="35"/>
      <c r="H63" s="35"/>
      <c r="I63" s="35"/>
      <c r="J63" s="35"/>
      <c r="K63" s="35"/>
      <c r="L63" s="35"/>
      <c r="M63" s="25"/>
      <c r="N63" s="25"/>
      <c r="O63" s="9"/>
      <c r="Q63" s="9"/>
    </row>
    <row r="64" spans="1:23" s="3" customFormat="1" ht="15.75" customHeight="1" x14ac:dyDescent="0.25">
      <c r="A64" s="35"/>
      <c r="B64" s="47"/>
      <c r="C64" s="156"/>
      <c r="D64" s="47"/>
      <c r="E64" s="45"/>
      <c r="F64" s="35"/>
      <c r="G64" s="35"/>
      <c r="H64" s="35"/>
      <c r="I64" s="35"/>
      <c r="J64" s="35"/>
      <c r="K64" s="35"/>
      <c r="L64" s="35"/>
      <c r="M64" s="25"/>
      <c r="N64" s="25"/>
      <c r="O64" s="9"/>
      <c r="Q64" s="9"/>
    </row>
    <row r="65" spans="1:16" s="3" customFormat="1" ht="15.75" customHeight="1" x14ac:dyDescent="0.25">
      <c r="B65" s="35" t="s">
        <v>75</v>
      </c>
      <c r="C65" s="45"/>
      <c r="D65" s="35"/>
      <c r="E65" s="52"/>
      <c r="F65" s="45"/>
      <c r="G65" s="35"/>
      <c r="H65" s="35"/>
      <c r="I65" s="35"/>
      <c r="J65" s="35"/>
      <c r="K65" s="35"/>
      <c r="L65" s="35"/>
      <c r="M65" s="126"/>
      <c r="N65" s="52"/>
      <c r="P65" s="12"/>
    </row>
    <row r="66" spans="1:16" s="3" customFormat="1" ht="12.75" customHeight="1" x14ac:dyDescent="0.25">
      <c r="A66" s="35"/>
      <c r="C66" s="81"/>
      <c r="F66" s="45"/>
      <c r="G66" s="35"/>
      <c r="H66" s="35"/>
      <c r="I66" s="35"/>
      <c r="J66" s="35"/>
      <c r="K66" s="35"/>
      <c r="L66" s="35"/>
      <c r="M66" s="126"/>
      <c r="N66" s="52"/>
      <c r="P66" s="12"/>
    </row>
    <row r="67" spans="1:16" s="3" customFormat="1" ht="15.75" x14ac:dyDescent="0.25">
      <c r="A67" s="80" t="s">
        <v>20</v>
      </c>
      <c r="B67" s="81" t="s">
        <v>319</v>
      </c>
      <c r="C67" s="81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52"/>
      <c r="O67" s="14"/>
      <c r="P67" s="5"/>
    </row>
    <row r="68" spans="1:16" s="3" customFormat="1" ht="15.75" x14ac:dyDescent="0.25">
      <c r="A68" s="80"/>
      <c r="B68" s="156"/>
      <c r="C68" s="35"/>
      <c r="D68" s="81"/>
      <c r="E68" s="81"/>
      <c r="F68" s="81"/>
      <c r="G68" s="81"/>
      <c r="H68" s="81"/>
      <c r="I68" s="81"/>
      <c r="J68" s="81"/>
      <c r="K68" s="81"/>
      <c r="L68" s="35"/>
      <c r="M68" s="35"/>
      <c r="N68" s="52"/>
      <c r="O68" s="14"/>
      <c r="P68" s="5"/>
    </row>
    <row r="69" spans="1:16" s="3" customFormat="1" ht="15.75" x14ac:dyDescent="0.25">
      <c r="A69" s="80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52"/>
    </row>
    <row r="70" spans="1:16" s="3" customFormat="1" ht="15.75" x14ac:dyDescent="0.25">
      <c r="A70" s="27">
        <v>3</v>
      </c>
      <c r="B70" s="23" t="s">
        <v>93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52"/>
    </row>
    <row r="71" spans="1:16" s="3" customFormat="1" ht="15.75" x14ac:dyDescent="0.25">
      <c r="A71" s="27"/>
      <c r="B71" s="238" t="s">
        <v>324</v>
      </c>
      <c r="C71" s="236"/>
      <c r="D71" s="237"/>
      <c r="E71" s="237"/>
      <c r="F71" s="35"/>
      <c r="G71" s="35"/>
      <c r="H71" s="35"/>
      <c r="I71" s="35"/>
      <c r="J71" s="35"/>
      <c r="K71" s="35"/>
      <c r="L71" s="35"/>
      <c r="M71" s="35"/>
      <c r="N71" s="52"/>
    </row>
    <row r="72" spans="1:16" s="3" customFormat="1" ht="15.75" x14ac:dyDescent="0.25">
      <c r="A72" s="23"/>
      <c r="B72" s="80" t="s">
        <v>144</v>
      </c>
      <c r="C72" s="108"/>
      <c r="D72" s="37"/>
      <c r="E72" s="35"/>
      <c r="F72" s="35"/>
      <c r="G72" s="35"/>
      <c r="H72" s="35"/>
      <c r="I72" s="35"/>
      <c r="J72" s="35"/>
      <c r="K72" s="35"/>
      <c r="L72" s="35"/>
      <c r="M72" s="35"/>
      <c r="N72" s="52"/>
    </row>
    <row r="73" spans="1:16" s="3" customFormat="1" ht="15.75" x14ac:dyDescent="0.25">
      <c r="A73" s="23"/>
      <c r="B73" s="80" t="s">
        <v>135</v>
      </c>
      <c r="C73" s="108"/>
      <c r="D73" s="37"/>
      <c r="E73" s="35"/>
      <c r="F73" s="35"/>
      <c r="G73" s="35"/>
      <c r="H73" s="35"/>
      <c r="I73" s="35"/>
      <c r="J73" s="35"/>
      <c r="K73" s="35"/>
      <c r="L73" s="35"/>
      <c r="M73" s="35"/>
      <c r="N73" s="52"/>
    </row>
    <row r="74" spans="1:16" s="3" customFormat="1" ht="15.75" x14ac:dyDescent="0.25">
      <c r="A74" s="35"/>
      <c r="B74" s="80" t="s">
        <v>145</v>
      </c>
      <c r="C74" s="50"/>
      <c r="D74" s="50"/>
      <c r="E74" s="35"/>
      <c r="F74" s="35"/>
      <c r="G74" s="35"/>
      <c r="H74" s="35"/>
      <c r="I74" s="35"/>
      <c r="J74" s="35"/>
      <c r="K74" s="35"/>
      <c r="L74" s="35"/>
      <c r="M74" s="35"/>
      <c r="N74" s="52"/>
    </row>
    <row r="75" spans="1:16" s="3" customFormat="1" ht="15.75" x14ac:dyDescent="0.25">
      <c r="A75" s="35"/>
      <c r="B75" s="51"/>
      <c r="C75" s="54"/>
      <c r="D75" s="45"/>
      <c r="E75" s="35"/>
      <c r="F75" s="35"/>
      <c r="G75" s="35"/>
      <c r="H75" s="35"/>
      <c r="I75" s="35"/>
      <c r="J75" s="35"/>
      <c r="K75" s="35"/>
      <c r="L75" s="35"/>
      <c r="M75" s="35"/>
      <c r="N75" s="52"/>
    </row>
    <row r="76" spans="1:16" s="3" customFormat="1" ht="15.75" x14ac:dyDescent="0.25">
      <c r="A76" s="35"/>
      <c r="B76" s="51"/>
      <c r="C76" s="51"/>
      <c r="D76" s="51"/>
      <c r="E76" s="81"/>
      <c r="F76" s="35"/>
      <c r="G76" s="35"/>
      <c r="H76" s="35"/>
      <c r="I76" s="35"/>
      <c r="J76" s="35"/>
      <c r="K76" s="35"/>
      <c r="L76" s="35"/>
      <c r="M76" s="35"/>
      <c r="N76" s="52"/>
    </row>
    <row r="77" spans="1:16" s="3" customFormat="1" ht="15.75" x14ac:dyDescent="0.25">
      <c r="A77" s="35"/>
      <c r="B77" s="214"/>
      <c r="C77" s="214"/>
      <c r="D77" s="214"/>
      <c r="E77" s="81"/>
      <c r="F77" s="35"/>
      <c r="G77" s="35"/>
      <c r="H77" s="35"/>
      <c r="I77" s="35"/>
      <c r="J77" s="35"/>
      <c r="K77" s="35"/>
      <c r="L77" s="35"/>
      <c r="M77" s="35"/>
      <c r="N77" s="35"/>
    </row>
    <row r="78" spans="1:16" s="3" customFormat="1" ht="15.75" x14ac:dyDescent="0.25">
      <c r="A78" s="35"/>
      <c r="B78" s="193"/>
      <c r="C78" s="84"/>
      <c r="D78" s="84"/>
      <c r="E78" s="81"/>
      <c r="F78" s="35"/>
      <c r="G78" s="35"/>
      <c r="H78" s="35"/>
      <c r="I78" s="35"/>
      <c r="J78" s="35"/>
      <c r="K78" s="35"/>
      <c r="L78" s="35"/>
      <c r="M78" s="35"/>
      <c r="N78" s="35"/>
    </row>
    <row r="79" spans="1:16" s="3" customFormat="1" ht="15.75" x14ac:dyDescent="0.25">
      <c r="A79" s="35"/>
      <c r="B79" s="193"/>
      <c r="C79" s="84"/>
      <c r="D79" s="84"/>
      <c r="E79" s="81"/>
      <c r="F79" s="35"/>
      <c r="G79" s="35"/>
      <c r="H79" s="35"/>
      <c r="I79" s="35"/>
      <c r="J79" s="35"/>
      <c r="K79" s="35"/>
      <c r="L79" s="35"/>
      <c r="M79" s="35"/>
      <c r="N79" s="35"/>
    </row>
    <row r="80" spans="1:16" s="3" customFormat="1" ht="15.75" x14ac:dyDescent="0.25">
      <c r="A80" s="35"/>
      <c r="B80" s="193"/>
      <c r="C80" s="84"/>
      <c r="D80" s="84"/>
      <c r="E80" s="81"/>
      <c r="F80" s="35"/>
      <c r="G80" s="35"/>
      <c r="H80" s="35"/>
      <c r="I80" s="35"/>
      <c r="J80" s="35"/>
      <c r="K80" s="35"/>
      <c r="L80" s="35"/>
      <c r="M80" s="35"/>
      <c r="N80" s="35"/>
    </row>
    <row r="81" spans="1:14" s="3" customFormat="1" ht="15.75" x14ac:dyDescent="0.25">
      <c r="A81" s="35"/>
      <c r="B81" s="193"/>
      <c r="C81" s="47"/>
      <c r="D81" s="47"/>
      <c r="E81" s="81"/>
      <c r="F81" s="35"/>
      <c r="G81" s="35"/>
      <c r="H81" s="35"/>
      <c r="I81" s="35"/>
      <c r="J81" s="35"/>
      <c r="K81" s="35"/>
      <c r="L81" s="35"/>
      <c r="M81" s="35"/>
      <c r="N81" s="35"/>
    </row>
    <row r="82" spans="1:14" s="3" customFormat="1" ht="15.75" x14ac:dyDescent="0.25">
      <c r="A82" s="35"/>
      <c r="B82" s="207"/>
      <c r="C82" s="47"/>
      <c r="D82" s="47"/>
      <c r="E82" s="81"/>
      <c r="F82" s="35"/>
      <c r="G82" s="35"/>
      <c r="H82" s="35"/>
      <c r="I82" s="35"/>
      <c r="J82" s="35"/>
      <c r="K82" s="35"/>
      <c r="L82" s="35"/>
      <c r="M82" s="35"/>
      <c r="N82" s="35"/>
    </row>
    <row r="83" spans="1:14" s="3" customFormat="1" ht="15.75" x14ac:dyDescent="0.25">
      <c r="A83" s="35"/>
      <c r="B83" s="193"/>
      <c r="C83" s="47"/>
      <c r="D83" s="47"/>
      <c r="E83" s="81"/>
      <c r="F83" s="35"/>
      <c r="G83" s="35"/>
      <c r="H83" s="35"/>
      <c r="I83" s="35"/>
      <c r="J83" s="35"/>
      <c r="K83" s="35"/>
      <c r="L83" s="35"/>
      <c r="M83" s="35"/>
      <c r="N83" s="35"/>
    </row>
    <row r="84" spans="1:14" s="3" customFormat="1" ht="15.75" x14ac:dyDescent="0.25">
      <c r="A84" s="35"/>
      <c r="B84" s="193"/>
      <c r="C84" s="41"/>
      <c r="D84" s="47"/>
      <c r="E84" s="81"/>
      <c r="F84" s="35"/>
      <c r="G84" s="35"/>
      <c r="H84" s="35"/>
      <c r="I84" s="35"/>
      <c r="J84" s="35"/>
      <c r="K84" s="35"/>
      <c r="L84" s="35"/>
      <c r="M84" s="35"/>
      <c r="N84" s="35"/>
    </row>
    <row r="85" spans="1:14" s="3" customFormat="1" ht="15.75" x14ac:dyDescent="0.25">
      <c r="A85" s="35"/>
      <c r="B85" s="193"/>
      <c r="C85" s="47"/>
      <c r="D85" s="47"/>
      <c r="E85" s="81"/>
      <c r="F85" s="35"/>
      <c r="G85" s="35"/>
      <c r="H85" s="35"/>
      <c r="I85" s="35"/>
      <c r="J85" s="35"/>
      <c r="K85" s="35"/>
      <c r="L85" s="35"/>
      <c r="M85" s="35"/>
      <c r="N85" s="35"/>
    </row>
    <row r="86" spans="1:14" s="3" customFormat="1" ht="15.75" x14ac:dyDescent="0.25">
      <c r="A86" s="35"/>
      <c r="B86" s="193"/>
      <c r="C86" s="47"/>
      <c r="D86" s="41"/>
      <c r="E86" s="81"/>
      <c r="F86" s="35"/>
      <c r="G86" s="35"/>
      <c r="H86" s="35"/>
      <c r="I86" s="35"/>
      <c r="J86" s="35"/>
      <c r="K86" s="35"/>
      <c r="L86" s="35"/>
      <c r="M86" s="35"/>
      <c r="N86" s="52"/>
    </row>
    <row r="87" spans="1:14" s="3" customFormat="1" ht="15.75" x14ac:dyDescent="0.25">
      <c r="A87" s="35"/>
      <c r="B87" s="193"/>
      <c r="C87" s="47"/>
      <c r="D87" s="41"/>
      <c r="E87" s="81"/>
      <c r="F87" s="35"/>
      <c r="G87" s="35"/>
      <c r="H87" s="35"/>
      <c r="I87" s="35"/>
      <c r="J87" s="35"/>
      <c r="K87" s="35"/>
      <c r="L87" s="35"/>
      <c r="M87" s="35"/>
      <c r="N87" s="52"/>
    </row>
    <row r="88" spans="1:14" s="3" customFormat="1" ht="15.75" x14ac:dyDescent="0.25">
      <c r="A88" s="35"/>
      <c r="B88" s="193"/>
      <c r="C88" s="47"/>
      <c r="D88" s="47"/>
      <c r="E88" s="81"/>
      <c r="F88" s="35"/>
      <c r="G88" s="35"/>
      <c r="H88" s="35"/>
      <c r="I88" s="35"/>
      <c r="J88" s="35"/>
      <c r="K88" s="35"/>
      <c r="L88" s="35"/>
      <c r="M88" s="35"/>
      <c r="N88" s="52"/>
    </row>
    <row r="89" spans="1:14" s="3" customFormat="1" ht="15.75" x14ac:dyDescent="0.25">
      <c r="A89" s="35"/>
      <c r="B89" s="47"/>
      <c r="C89" s="45"/>
      <c r="D89" s="47"/>
      <c r="E89" s="81"/>
      <c r="F89" s="35"/>
      <c r="G89" s="35"/>
      <c r="H89" s="35"/>
      <c r="I89" s="35"/>
      <c r="J89" s="35"/>
      <c r="K89" s="35"/>
      <c r="L89" s="35"/>
      <c r="M89" s="19"/>
      <c r="N89" s="19"/>
    </row>
    <row r="90" spans="1:14" s="3" customFormat="1" ht="15.75" x14ac:dyDescent="0.25">
      <c r="A90" s="35"/>
      <c r="B90" s="45"/>
      <c r="C90" s="161"/>
      <c r="D90" s="45"/>
      <c r="E90" s="35"/>
      <c r="F90" s="35"/>
      <c r="G90" s="35"/>
      <c r="H90" s="35"/>
      <c r="I90" s="35"/>
      <c r="J90" s="35"/>
      <c r="K90" s="35"/>
      <c r="L90" s="35"/>
      <c r="M90" s="19"/>
      <c r="N90" s="19"/>
    </row>
    <row r="91" spans="1:14" s="3" customFormat="1" ht="15.75" x14ac:dyDescent="0.25">
      <c r="A91" s="35"/>
      <c r="B91" s="80" t="s">
        <v>120</v>
      </c>
      <c r="C91" s="211"/>
      <c r="D91" s="45"/>
      <c r="E91" s="35"/>
      <c r="F91" s="35"/>
      <c r="G91" s="35"/>
      <c r="H91" s="35"/>
      <c r="I91" s="35"/>
      <c r="J91" s="35"/>
      <c r="K91" s="35"/>
      <c r="L91" s="35"/>
      <c r="M91" s="19"/>
      <c r="N91" s="19"/>
    </row>
    <row r="92" spans="1:14" s="3" customFormat="1" ht="48" customHeight="1" x14ac:dyDescent="0.25">
      <c r="A92" s="35"/>
      <c r="B92" s="227" t="s">
        <v>366</v>
      </c>
      <c r="C92" s="161"/>
      <c r="D92" s="45"/>
      <c r="E92" s="35"/>
      <c r="F92" s="35"/>
      <c r="G92" s="35"/>
      <c r="H92" s="35"/>
      <c r="I92" s="35"/>
      <c r="J92" s="35"/>
      <c r="K92" s="35"/>
      <c r="L92" s="35"/>
      <c r="M92" s="19"/>
      <c r="N92" s="19"/>
    </row>
    <row r="93" spans="1:14" s="3" customFormat="1" ht="15.75" x14ac:dyDescent="0.25">
      <c r="A93" s="35"/>
      <c r="B93" s="80" t="s">
        <v>147</v>
      </c>
      <c r="C93" s="191"/>
      <c r="D93" s="45"/>
      <c r="E93" s="35"/>
      <c r="F93" s="35"/>
      <c r="G93" s="35"/>
      <c r="H93" s="35"/>
      <c r="I93" s="35"/>
      <c r="J93" s="35"/>
      <c r="K93" s="35"/>
      <c r="L93" s="35"/>
      <c r="M93" s="19"/>
      <c r="N93" s="19"/>
    </row>
    <row r="94" spans="1:14" s="3" customFormat="1" ht="32.25" customHeight="1" x14ac:dyDescent="0.25">
      <c r="A94" s="251" t="s">
        <v>321</v>
      </c>
      <c r="B94" s="251"/>
      <c r="C94" s="161"/>
      <c r="D94" s="35"/>
      <c r="E94" s="35"/>
      <c r="F94" s="35"/>
      <c r="G94" s="35"/>
      <c r="H94" s="52"/>
      <c r="I94" s="35"/>
      <c r="J94" s="35"/>
      <c r="K94" s="35"/>
      <c r="L94" s="35"/>
      <c r="M94" s="19"/>
      <c r="N94" s="19"/>
    </row>
    <row r="95" spans="1:14" s="3" customFormat="1" ht="30" customHeight="1" x14ac:dyDescent="0.25">
      <c r="A95" s="252" t="s">
        <v>320</v>
      </c>
      <c r="B95" s="252"/>
      <c r="C95" s="127"/>
      <c r="D95" s="45"/>
      <c r="E95" s="45"/>
      <c r="F95" s="35"/>
      <c r="G95" s="35"/>
      <c r="H95" s="35"/>
      <c r="I95" s="35"/>
      <c r="J95" s="35"/>
      <c r="K95" s="35"/>
      <c r="L95" s="35"/>
      <c r="M95" s="19"/>
      <c r="N95" s="19"/>
    </row>
    <row r="96" spans="1:14" s="3" customFormat="1" ht="15.75" x14ac:dyDescent="0.25">
      <c r="A96" s="35"/>
      <c r="B96" s="52"/>
      <c r="C96" s="156"/>
      <c r="D96" s="45"/>
      <c r="E96" s="45"/>
      <c r="F96" s="35"/>
      <c r="G96" s="35"/>
      <c r="H96" s="35"/>
      <c r="I96" s="35"/>
      <c r="J96" s="35"/>
      <c r="K96" s="35"/>
      <c r="L96" s="35"/>
      <c r="M96" s="19"/>
      <c r="N96" s="19"/>
    </row>
    <row r="97" spans="1:14" s="3" customFormat="1" ht="15.75" x14ac:dyDescent="0.25">
      <c r="A97" s="35"/>
      <c r="B97" s="80" t="s">
        <v>191</v>
      </c>
      <c r="C97" s="45"/>
      <c r="D97" s="35"/>
      <c r="E97" s="52"/>
      <c r="F97" s="45"/>
      <c r="G97" s="35"/>
      <c r="H97" s="35"/>
      <c r="I97" s="35"/>
      <c r="J97" s="35"/>
      <c r="K97" s="35"/>
      <c r="L97" s="35"/>
      <c r="M97" s="19"/>
      <c r="N97" s="19"/>
    </row>
    <row r="98" spans="1:14" s="3" customFormat="1" ht="15.75" x14ac:dyDescent="0.25">
      <c r="A98" s="35"/>
      <c r="B98" s="52"/>
      <c r="C98" s="69"/>
      <c r="D98" s="108"/>
      <c r="E98" s="69"/>
      <c r="F98" s="69"/>
      <c r="G98" s="69"/>
      <c r="H98" s="69"/>
      <c r="I98" s="69"/>
      <c r="J98" s="69"/>
      <c r="K98" s="69"/>
      <c r="L98" s="81"/>
      <c r="M98" s="19"/>
      <c r="N98" s="19"/>
    </row>
    <row r="99" spans="1:14" s="3" customFormat="1" ht="15.75" x14ac:dyDescent="0.25">
      <c r="A99" s="35">
        <v>4</v>
      </c>
      <c r="B99" s="22" t="s">
        <v>212</v>
      </c>
      <c r="C99" s="23"/>
      <c r="D99" s="35"/>
      <c r="E99" s="35"/>
      <c r="F99" s="35"/>
      <c r="G99" s="35"/>
      <c r="H99" s="35"/>
      <c r="I99" s="35"/>
      <c r="J99" s="35"/>
      <c r="K99" s="35"/>
      <c r="L99" s="35"/>
      <c r="M99" s="19"/>
      <c r="N99" s="19"/>
    </row>
    <row r="100" spans="1:14" s="3" customFormat="1" ht="15.75" x14ac:dyDescent="0.25">
      <c r="A100" s="35"/>
      <c r="B100" s="235" t="s">
        <v>283</v>
      </c>
      <c r="C100" s="236"/>
      <c r="D100" s="237"/>
      <c r="E100" s="237"/>
      <c r="F100" s="237"/>
      <c r="G100" s="35"/>
      <c r="H100" s="35"/>
      <c r="I100" s="35"/>
      <c r="J100" s="35"/>
      <c r="K100" s="35"/>
      <c r="L100" s="35"/>
      <c r="M100" s="19"/>
      <c r="N100" s="19"/>
    </row>
    <row r="101" spans="1:14" s="3" customFormat="1" ht="15.75" x14ac:dyDescent="0.25">
      <c r="A101" s="35"/>
      <c r="B101" s="21" t="s">
        <v>144</v>
      </c>
      <c r="C101" s="108"/>
      <c r="D101" s="81"/>
      <c r="E101" s="81"/>
      <c r="F101" s="81"/>
      <c r="G101" s="35"/>
      <c r="H101" s="35"/>
      <c r="I101" s="35"/>
      <c r="J101" s="127"/>
      <c r="K101" s="127"/>
      <c r="L101" s="35"/>
      <c r="M101" s="19"/>
      <c r="N101" s="19"/>
    </row>
    <row r="102" spans="1:14" s="3" customFormat="1" ht="15.75" x14ac:dyDescent="0.25">
      <c r="A102" s="35"/>
      <c r="B102" s="21" t="s">
        <v>135</v>
      </c>
      <c r="C102" s="108"/>
      <c r="D102" s="81"/>
      <c r="E102" s="81"/>
      <c r="F102" s="81"/>
      <c r="G102" s="35"/>
      <c r="H102" s="35"/>
      <c r="I102" s="35"/>
      <c r="J102" s="43"/>
      <c r="K102" s="43"/>
      <c r="L102" s="35"/>
      <c r="M102" s="19"/>
      <c r="N102" s="19"/>
    </row>
    <row r="103" spans="1:14" s="3" customFormat="1" ht="15.75" x14ac:dyDescent="0.25">
      <c r="A103" s="35"/>
      <c r="B103" s="21"/>
      <c r="C103" s="108"/>
      <c r="D103" s="81"/>
      <c r="E103" s="81"/>
      <c r="F103" s="81"/>
      <c r="G103" s="35"/>
      <c r="H103" s="35"/>
      <c r="I103" s="35"/>
      <c r="J103" s="43"/>
      <c r="K103" s="43"/>
      <c r="L103" s="35"/>
      <c r="M103" s="19"/>
      <c r="N103" s="19"/>
    </row>
    <row r="104" spans="1:14" s="3" customFormat="1" ht="15.75" x14ac:dyDescent="0.25">
      <c r="A104" s="35"/>
      <c r="B104" s="21" t="s">
        <v>154</v>
      </c>
      <c r="C104" s="6" t="s">
        <v>345</v>
      </c>
      <c r="D104" s="192"/>
      <c r="E104" s="192"/>
      <c r="F104" s="45"/>
      <c r="G104" s="43"/>
      <c r="H104" s="35"/>
      <c r="I104" s="35"/>
      <c r="J104" s="43"/>
      <c r="K104" s="43"/>
      <c r="L104" s="35"/>
      <c r="M104" s="19"/>
      <c r="N104" s="19"/>
    </row>
    <row r="105" spans="1:14" s="3" customFormat="1" ht="15.75" x14ac:dyDescent="0.25">
      <c r="A105" s="35"/>
      <c r="B105" s="21"/>
      <c r="C105" s="23"/>
      <c r="D105" s="35"/>
      <c r="E105" s="35"/>
      <c r="F105" s="35"/>
      <c r="G105" s="35"/>
      <c r="H105" s="35"/>
      <c r="I105" s="35"/>
      <c r="J105" s="43"/>
      <c r="K105" s="43"/>
      <c r="L105" s="35"/>
      <c r="M105" s="19"/>
      <c r="N105" s="19"/>
    </row>
    <row r="106" spans="1:14" s="3" customFormat="1" ht="15.75" x14ac:dyDescent="0.25">
      <c r="A106" s="35"/>
      <c r="B106" s="10"/>
      <c r="C106" s="157"/>
      <c r="D106" s="35"/>
      <c r="E106" s="35"/>
      <c r="F106" s="35"/>
      <c r="G106" s="35"/>
      <c r="H106" s="35"/>
      <c r="I106" s="10"/>
      <c r="J106" s="10"/>
      <c r="K106" s="10"/>
      <c r="L106" s="35"/>
      <c r="M106" s="19"/>
      <c r="N106" s="19"/>
    </row>
    <row r="107" spans="1:14" s="3" customFormat="1" ht="15.75" x14ac:dyDescent="0.25">
      <c r="A107" s="35"/>
      <c r="B107" s="10"/>
      <c r="C107" s="157"/>
      <c r="D107" s="157"/>
      <c r="E107" s="156"/>
      <c r="F107" s="156"/>
      <c r="G107" s="81"/>
      <c r="H107" s="35"/>
      <c r="I107" s="10"/>
      <c r="J107" s="10"/>
      <c r="K107" s="10"/>
      <c r="L107" s="35"/>
      <c r="M107" s="19"/>
      <c r="N107" s="19"/>
    </row>
    <row r="108" spans="1:14" s="3" customFormat="1" ht="15.75" x14ac:dyDescent="0.25">
      <c r="A108" s="35"/>
      <c r="B108" s="11"/>
      <c r="C108" s="11"/>
      <c r="D108" s="11"/>
      <c r="E108" s="156"/>
      <c r="F108" s="81"/>
      <c r="G108" s="81"/>
      <c r="H108" s="35"/>
      <c r="I108" s="11"/>
      <c r="J108" s="11"/>
      <c r="K108" s="11"/>
      <c r="L108" s="35"/>
      <c r="M108" s="19"/>
      <c r="N108" s="19"/>
    </row>
    <row r="109" spans="1:14" s="3" customFormat="1" ht="15.75" x14ac:dyDescent="0.25">
      <c r="A109" s="35"/>
      <c r="B109" s="9"/>
      <c r="C109" s="84"/>
      <c r="D109" s="84"/>
      <c r="E109" s="156"/>
      <c r="F109" s="81"/>
      <c r="G109" s="81"/>
      <c r="H109" s="35"/>
      <c r="I109" s="9"/>
      <c r="J109" s="9"/>
      <c r="K109" s="9"/>
      <c r="L109" s="35"/>
      <c r="M109" s="19"/>
      <c r="N109" s="19"/>
    </row>
    <row r="110" spans="1:14" s="3" customFormat="1" ht="15.75" x14ac:dyDescent="0.25">
      <c r="A110" s="35"/>
      <c r="B110" s="9"/>
      <c r="C110" s="84"/>
      <c r="D110" s="84"/>
      <c r="E110" s="156"/>
      <c r="F110" s="81"/>
      <c r="G110" s="81"/>
      <c r="H110" s="35"/>
      <c r="I110" s="9"/>
      <c r="J110" s="9"/>
      <c r="K110" s="9"/>
      <c r="L110" s="35"/>
      <c r="M110" s="19"/>
      <c r="N110" s="19"/>
    </row>
    <row r="111" spans="1:14" s="3" customFormat="1" ht="15.75" x14ac:dyDescent="0.25">
      <c r="A111" s="35"/>
      <c r="B111" s="9"/>
      <c r="C111" s="84"/>
      <c r="D111" s="84"/>
      <c r="E111" s="156"/>
      <c r="F111" s="81"/>
      <c r="G111" s="81"/>
      <c r="H111" s="35"/>
      <c r="I111" s="9"/>
      <c r="J111" s="9"/>
      <c r="K111" s="9"/>
      <c r="L111" s="35"/>
      <c r="M111" s="19"/>
      <c r="N111" s="19"/>
    </row>
    <row r="112" spans="1:14" s="3" customFormat="1" ht="15.75" x14ac:dyDescent="0.25">
      <c r="A112" s="35"/>
      <c r="B112" s="188"/>
      <c r="C112" s="84"/>
      <c r="D112" s="84"/>
      <c r="E112" s="156"/>
      <c r="F112" s="81"/>
      <c r="G112" s="81"/>
      <c r="H112" s="35"/>
      <c r="I112" s="9"/>
      <c r="J112" s="9"/>
      <c r="K112" s="9"/>
      <c r="L112" s="35"/>
      <c r="M112" s="19"/>
      <c r="N112" s="19"/>
    </row>
    <row r="113" spans="1:14" s="3" customFormat="1" ht="15.75" x14ac:dyDescent="0.25">
      <c r="A113" s="35"/>
      <c r="B113" s="9"/>
      <c r="C113" s="84"/>
      <c r="D113" s="84"/>
      <c r="E113" s="156"/>
      <c r="F113" s="81"/>
      <c r="G113" s="81"/>
      <c r="H113" s="35"/>
      <c r="I113" s="9"/>
      <c r="J113" s="9"/>
      <c r="K113" s="9"/>
      <c r="L113" s="35"/>
      <c r="M113" s="19"/>
      <c r="N113" s="19"/>
    </row>
    <row r="114" spans="1:14" s="3" customFormat="1" ht="15.75" x14ac:dyDescent="0.25">
      <c r="A114" s="35"/>
      <c r="B114" s="9"/>
      <c r="C114" s="212"/>
      <c r="D114" s="84"/>
      <c r="E114" s="156"/>
      <c r="F114" s="81"/>
      <c r="G114" s="81"/>
      <c r="H114" s="35"/>
      <c r="I114" s="9"/>
      <c r="J114" s="9"/>
      <c r="K114" s="9"/>
      <c r="L114" s="35"/>
      <c r="M114" s="19"/>
      <c r="N114" s="19"/>
    </row>
    <row r="115" spans="1:14" s="3" customFormat="1" ht="15.75" x14ac:dyDescent="0.25">
      <c r="A115" s="35"/>
      <c r="B115" s="9"/>
      <c r="C115" s="212"/>
      <c r="D115" s="84"/>
      <c r="E115" s="156"/>
      <c r="F115" s="81"/>
      <c r="G115" s="81"/>
      <c r="H115" s="35"/>
      <c r="I115" s="9"/>
      <c r="J115" s="9"/>
      <c r="K115" s="9"/>
      <c r="L115" s="35"/>
      <c r="M115" s="19"/>
      <c r="N115" s="19"/>
    </row>
    <row r="116" spans="1:14" s="3" customFormat="1" ht="15.75" x14ac:dyDescent="0.25">
      <c r="A116" s="35"/>
      <c r="B116" s="9"/>
      <c r="C116" s="212"/>
      <c r="D116" s="84"/>
      <c r="E116" s="156"/>
      <c r="F116" s="81"/>
      <c r="G116" s="81"/>
      <c r="H116" s="35"/>
      <c r="I116" s="9"/>
      <c r="J116" s="9"/>
      <c r="K116" s="9"/>
      <c r="L116" s="35"/>
      <c r="M116" s="19"/>
      <c r="N116" s="19"/>
    </row>
    <row r="117" spans="1:14" s="3" customFormat="1" ht="15.75" x14ac:dyDescent="0.25">
      <c r="A117" s="35"/>
      <c r="B117" s="9"/>
      <c r="C117" s="212"/>
      <c r="D117" s="84"/>
      <c r="E117" s="156"/>
      <c r="F117" s="81"/>
      <c r="G117" s="81"/>
      <c r="H117" s="35"/>
      <c r="I117" s="9"/>
      <c r="J117" s="9"/>
      <c r="K117" s="9"/>
      <c r="L117" s="35"/>
      <c r="M117" s="19"/>
      <c r="N117" s="19"/>
    </row>
    <row r="118" spans="1:14" s="3" customFormat="1" ht="15.75" x14ac:dyDescent="0.25">
      <c r="A118" s="35"/>
      <c r="B118" s="9"/>
      <c r="C118" s="212"/>
      <c r="D118" s="84"/>
      <c r="E118" s="156"/>
      <c r="F118" s="81"/>
      <c r="G118" s="81"/>
      <c r="H118" s="35"/>
      <c r="I118" s="9"/>
      <c r="J118" s="9"/>
      <c r="K118" s="9"/>
      <c r="L118" s="35"/>
      <c r="M118" s="19"/>
      <c r="N118" s="19"/>
    </row>
    <row r="119" spans="1:14" s="3" customFormat="1" ht="15.75" x14ac:dyDescent="0.25">
      <c r="A119" s="35"/>
      <c r="B119" s="35"/>
      <c r="C119" s="47"/>
      <c r="D119" s="47"/>
      <c r="E119" s="156"/>
      <c r="F119" s="81"/>
      <c r="G119" s="81"/>
      <c r="H119" s="35"/>
      <c r="I119" s="35"/>
      <c r="J119" s="79"/>
      <c r="K119" s="79"/>
      <c r="L119" s="35"/>
      <c r="M119" s="19"/>
      <c r="N119" s="19"/>
    </row>
    <row r="120" spans="1:14" s="3" customFormat="1" ht="15.75" x14ac:dyDescent="0.25">
      <c r="A120" s="35"/>
      <c r="B120" s="47"/>
      <c r="C120" s="37"/>
      <c r="D120" s="47"/>
      <c r="E120" s="156"/>
      <c r="F120" s="81"/>
      <c r="G120" s="81"/>
      <c r="H120" s="35"/>
      <c r="I120" s="35"/>
      <c r="J120" s="43"/>
      <c r="K120" s="43"/>
      <c r="L120" s="35"/>
      <c r="M120" s="19"/>
      <c r="N120" s="19"/>
    </row>
    <row r="121" spans="1:14" s="3" customFormat="1" ht="15.75" x14ac:dyDescent="0.25">
      <c r="A121" s="35"/>
      <c r="B121" s="143"/>
      <c r="D121" s="45"/>
      <c r="E121" s="45"/>
      <c r="F121" s="35"/>
      <c r="G121" s="35"/>
      <c r="H121" s="35"/>
      <c r="I121" s="35"/>
      <c r="J121" s="43"/>
      <c r="K121" s="43"/>
      <c r="L121" s="35"/>
      <c r="M121" s="19"/>
      <c r="N121" s="19"/>
    </row>
    <row r="122" spans="1:14" s="3" customFormat="1" ht="15.75" x14ac:dyDescent="0.25">
      <c r="A122" s="35"/>
      <c r="B122" s="35"/>
      <c r="C122" s="33" t="s">
        <v>120</v>
      </c>
      <c r="D122" s="213"/>
      <c r="E122" s="35"/>
      <c r="F122" s="35"/>
      <c r="G122" s="35"/>
      <c r="H122" s="35"/>
      <c r="I122" s="35"/>
      <c r="J122" s="43"/>
      <c r="K122" s="43"/>
      <c r="L122" s="35"/>
      <c r="M122" s="19"/>
      <c r="N122" s="19"/>
    </row>
    <row r="123" spans="1:14" s="3" customFormat="1" ht="32.25" customHeight="1" x14ac:dyDescent="0.25">
      <c r="A123" s="35"/>
      <c r="B123" s="252" t="s">
        <v>366</v>
      </c>
      <c r="C123" s="253"/>
      <c r="D123" s="161"/>
      <c r="E123" s="35"/>
      <c r="F123" s="35"/>
      <c r="G123" s="35"/>
      <c r="H123" s="35"/>
      <c r="I123" s="35"/>
      <c r="J123" s="43"/>
      <c r="K123" s="43"/>
      <c r="L123" s="35"/>
      <c r="M123" s="19"/>
      <c r="N123" s="19"/>
    </row>
    <row r="124" spans="1:14" s="3" customFormat="1" ht="15.75" x14ac:dyDescent="0.25">
      <c r="A124" s="35"/>
      <c r="B124" s="35"/>
      <c r="C124" s="33" t="s">
        <v>151</v>
      </c>
      <c r="D124" s="191"/>
      <c r="E124" s="35"/>
      <c r="F124" s="35"/>
      <c r="G124" s="35"/>
      <c r="H124" s="35"/>
      <c r="I124" s="35"/>
      <c r="J124" s="43"/>
      <c r="K124" s="43"/>
      <c r="L124" s="35"/>
      <c r="M124" s="19"/>
      <c r="N124" s="19"/>
    </row>
    <row r="125" spans="1:14" s="3" customFormat="1" ht="15.75" x14ac:dyDescent="0.25">
      <c r="A125" s="35"/>
      <c r="B125" s="35"/>
      <c r="C125" s="172"/>
      <c r="D125" s="156"/>
      <c r="E125" s="35"/>
      <c r="F125" s="35"/>
      <c r="G125" s="35"/>
      <c r="H125" s="35"/>
      <c r="I125" s="35"/>
      <c r="J125" s="43"/>
      <c r="K125" s="43"/>
      <c r="L125" s="35"/>
      <c r="M125" s="19"/>
      <c r="N125" s="19"/>
    </row>
    <row r="126" spans="1:14" s="3" customFormat="1" ht="29.25" customHeight="1" x14ac:dyDescent="0.25">
      <c r="A126" s="35"/>
      <c r="B126" s="251" t="s">
        <v>321</v>
      </c>
      <c r="C126" s="253"/>
      <c r="D126" s="161"/>
      <c r="E126" s="35"/>
      <c r="F126" s="35"/>
      <c r="G126" s="35"/>
      <c r="H126" s="52"/>
      <c r="I126" s="35"/>
      <c r="J126" s="43"/>
      <c r="K126" s="43"/>
      <c r="L126" s="35"/>
      <c r="M126" s="19"/>
      <c r="N126" s="19"/>
    </row>
    <row r="127" spans="1:14" s="3" customFormat="1" ht="30.75" customHeight="1" x14ac:dyDescent="0.25">
      <c r="A127" s="35"/>
      <c r="B127" s="252" t="s">
        <v>320</v>
      </c>
      <c r="C127" s="246"/>
      <c r="D127" s="84"/>
      <c r="E127" s="35"/>
      <c r="F127" s="35"/>
      <c r="G127" s="35"/>
      <c r="H127" s="35"/>
      <c r="I127" s="35"/>
      <c r="J127" s="43"/>
      <c r="K127" s="43"/>
      <c r="L127" s="35"/>
      <c r="M127" s="19"/>
      <c r="N127" s="19"/>
    </row>
    <row r="128" spans="1:14" s="3" customFormat="1" ht="15.75" x14ac:dyDescent="0.25">
      <c r="A128" s="35"/>
      <c r="B128" s="35"/>
      <c r="C128" s="23"/>
      <c r="D128" s="163"/>
      <c r="E128" s="81"/>
      <c r="F128" s="81"/>
      <c r="G128" s="81"/>
      <c r="H128" s="81"/>
      <c r="I128" s="81"/>
      <c r="J128" s="164"/>
      <c r="K128" s="164"/>
      <c r="L128" s="35"/>
      <c r="M128" s="19"/>
      <c r="N128" s="19"/>
    </row>
    <row r="129" spans="1:23" s="3" customFormat="1" ht="15.75" x14ac:dyDescent="0.25">
      <c r="A129" s="35"/>
      <c r="B129" s="21"/>
      <c r="C129" s="77" t="s">
        <v>75</v>
      </c>
      <c r="D129" s="45"/>
      <c r="E129" s="35"/>
      <c r="F129" s="35"/>
      <c r="G129" s="35"/>
      <c r="H129" s="35"/>
      <c r="I129" s="35"/>
      <c r="J129" s="43"/>
      <c r="K129" s="43"/>
      <c r="L129" s="35"/>
      <c r="M129" s="19"/>
      <c r="N129" s="19"/>
    </row>
    <row r="130" spans="1:23" s="3" customFormat="1" ht="15.75" x14ac:dyDescent="0.25">
      <c r="A130" s="35"/>
      <c r="B130" s="21"/>
      <c r="C130" s="23"/>
      <c r="D130" s="108"/>
      <c r="E130" s="108"/>
      <c r="F130" s="108"/>
      <c r="G130" s="108"/>
      <c r="H130" s="69"/>
      <c r="I130" s="69"/>
      <c r="J130" s="69"/>
      <c r="K130" s="69"/>
      <c r="L130" s="69"/>
      <c r="M130" s="91"/>
      <c r="N130" s="19"/>
    </row>
    <row r="131" spans="1:23" s="3" customFormat="1" ht="15.75" x14ac:dyDescent="0.25">
      <c r="A131" s="35"/>
      <c r="B131" s="21"/>
      <c r="C131" s="128"/>
      <c r="D131" s="35"/>
      <c r="E131" s="35"/>
      <c r="F131" s="35"/>
      <c r="G131" s="35"/>
      <c r="H131" s="35"/>
      <c r="I131" s="35"/>
      <c r="J131" s="35"/>
      <c r="K131" s="35"/>
      <c r="L131" s="35"/>
      <c r="M131" s="19"/>
      <c r="N131" s="19"/>
    </row>
    <row r="132" spans="1:23" s="3" customFormat="1" ht="15.75" x14ac:dyDescent="0.25">
      <c r="A132" s="21">
        <v>5</v>
      </c>
      <c r="B132" s="23" t="s">
        <v>211</v>
      </c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19"/>
      <c r="N132" s="19"/>
    </row>
    <row r="133" spans="1:23" s="3" customFormat="1" ht="15.75" x14ac:dyDescent="0.25">
      <c r="A133" s="23"/>
      <c r="B133" s="23" t="s">
        <v>36</v>
      </c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19"/>
      <c r="N133" s="19"/>
    </row>
    <row r="134" spans="1:23" s="3" customFormat="1" ht="15.75" x14ac:dyDescent="0.25">
      <c r="A134" s="23"/>
      <c r="B134" s="220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91"/>
      <c r="N134" s="19"/>
    </row>
    <row r="135" spans="1:23" s="3" customFormat="1" ht="15.75" x14ac:dyDescent="0.25">
      <c r="A135" s="129"/>
      <c r="B135" s="69"/>
      <c r="C135" s="108"/>
      <c r="D135" s="69"/>
      <c r="E135" s="69"/>
      <c r="F135" s="69"/>
      <c r="G135" s="69"/>
      <c r="H135" s="69"/>
      <c r="I135" s="69"/>
      <c r="J135" s="69"/>
      <c r="K135" s="81"/>
      <c r="L135" s="69"/>
      <c r="M135" s="91"/>
      <c r="N135" s="19"/>
    </row>
    <row r="136" spans="1:23" s="3" customFormat="1" ht="15.75" x14ac:dyDescent="0.25">
      <c r="A136" s="23"/>
      <c r="B136" s="23" t="s">
        <v>76</v>
      </c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19"/>
      <c r="N136" s="19"/>
      <c r="T136" s="2"/>
    </row>
    <row r="137" spans="1:23" s="3" customFormat="1" ht="15.75" x14ac:dyDescent="0.25">
      <c r="A137" s="23"/>
      <c r="B137" s="37"/>
      <c r="C137" s="37"/>
      <c r="D137" s="23"/>
      <c r="E137" s="23"/>
      <c r="F137" s="23"/>
      <c r="G137" s="23"/>
      <c r="H137" s="23"/>
      <c r="I137" s="23"/>
      <c r="J137" s="23"/>
      <c r="K137" s="23"/>
      <c r="L137" s="23"/>
      <c r="M137" s="19"/>
      <c r="N137" s="19"/>
      <c r="S137" s="2"/>
      <c r="T137" s="2"/>
    </row>
    <row r="138" spans="1:23" s="3" customFormat="1" ht="15.75" x14ac:dyDescent="0.25">
      <c r="A138" s="23"/>
      <c r="B138" s="23"/>
      <c r="C138" s="35"/>
      <c r="D138" s="23"/>
      <c r="E138" s="23"/>
      <c r="F138" s="23"/>
      <c r="G138" s="23"/>
      <c r="H138" s="23"/>
      <c r="I138" s="23"/>
      <c r="J138" s="23"/>
      <c r="K138" s="23"/>
      <c r="L138" s="23"/>
      <c r="M138" s="19"/>
      <c r="N138" s="19"/>
      <c r="S138" s="2"/>
      <c r="T138" s="2"/>
    </row>
    <row r="139" spans="1:23" s="3" customFormat="1" ht="15.75" x14ac:dyDescent="0.25">
      <c r="A139" s="23"/>
      <c r="B139" s="23"/>
      <c r="D139" s="35"/>
      <c r="E139" s="35"/>
      <c r="F139" s="35"/>
      <c r="G139" s="35"/>
      <c r="H139" s="35"/>
      <c r="I139" s="35"/>
      <c r="J139" s="35"/>
      <c r="K139" s="35"/>
      <c r="L139" s="23"/>
      <c r="M139" s="19"/>
      <c r="N139" s="19"/>
      <c r="S139" s="2"/>
      <c r="T139" s="2"/>
      <c r="U139" s="2"/>
      <c r="V139" s="2"/>
    </row>
    <row r="140" spans="1:23" s="3" customFormat="1" ht="15.75" x14ac:dyDescent="0.2">
      <c r="A140" s="2"/>
      <c r="B140" s="2"/>
      <c r="L140" s="2"/>
      <c r="M140" s="19"/>
      <c r="N140" s="19"/>
      <c r="S140" s="2"/>
      <c r="T140" s="2"/>
      <c r="U140" s="2"/>
      <c r="V140" s="2"/>
    </row>
    <row r="141" spans="1:23" s="3" customFormat="1" ht="15.75" x14ac:dyDescent="0.2">
      <c r="A141" s="2"/>
      <c r="B141" s="2"/>
      <c r="C141" s="2"/>
      <c r="L141" s="2"/>
      <c r="M141" s="19"/>
      <c r="N141" s="19"/>
      <c r="S141" s="2"/>
      <c r="T141" s="2"/>
      <c r="U141" s="2"/>
      <c r="V141" s="2"/>
    </row>
    <row r="142" spans="1:23" s="3" customFormat="1" ht="15.7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19"/>
      <c r="N142" s="19"/>
      <c r="S142" s="2"/>
      <c r="T142" s="2"/>
      <c r="U142" s="2"/>
      <c r="V142" s="2"/>
      <c r="W142" s="2"/>
    </row>
    <row r="143" spans="1:23" ht="15.75" x14ac:dyDescent="0.2">
      <c r="M143" s="19"/>
      <c r="N143" s="19"/>
    </row>
    <row r="144" spans="1:23" ht="15.75" x14ac:dyDescent="0.2">
      <c r="M144" s="19"/>
      <c r="N144" s="19"/>
    </row>
    <row r="145" spans="13:14" ht="15.75" x14ac:dyDescent="0.2">
      <c r="M145" s="19"/>
      <c r="N145" s="19"/>
    </row>
  </sheetData>
  <sortState ref="T3:W52">
    <sortCondition ref="W3:W52"/>
  </sortState>
  <mergeCells count="15">
    <mergeCell ref="J56:K56"/>
    <mergeCell ref="J57:K57"/>
    <mergeCell ref="A95:B95"/>
    <mergeCell ref="B126:C126"/>
    <mergeCell ref="B127:C127"/>
    <mergeCell ref="B123:C123"/>
    <mergeCell ref="F27:I27"/>
    <mergeCell ref="B27:E27"/>
    <mergeCell ref="A62:B62"/>
    <mergeCell ref="A94:B94"/>
    <mergeCell ref="A63:B63"/>
    <mergeCell ref="A32:B32"/>
    <mergeCell ref="A33:B33"/>
    <mergeCell ref="E32:F32"/>
    <mergeCell ref="E33:F33"/>
  </mergeCell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V347"/>
  <sheetViews>
    <sheetView zoomScaleNormal="100" workbookViewId="0">
      <selection activeCell="A34" sqref="A34:C34"/>
    </sheetView>
  </sheetViews>
  <sheetFormatPr defaultRowHeight="12.75" x14ac:dyDescent="0.2"/>
  <cols>
    <col min="1" max="1" width="16.42578125" customWidth="1"/>
    <col min="2" max="2" width="14" customWidth="1"/>
    <col min="3" max="3" width="12.42578125" bestFit="1" customWidth="1"/>
    <col min="4" max="4" width="9.28515625" bestFit="1" customWidth="1"/>
    <col min="5" max="5" width="10.42578125" customWidth="1"/>
    <col min="6" max="6" width="11.140625" customWidth="1"/>
    <col min="7" max="7" width="11.28515625" customWidth="1"/>
    <col min="8" max="8" width="11.7109375" customWidth="1"/>
    <col min="9" max="13" width="9.140625" customWidth="1"/>
    <col min="14" max="14" width="11" customWidth="1"/>
    <col min="15" max="28" width="9.140625" customWidth="1"/>
  </cols>
  <sheetData>
    <row r="1" spans="1:29" ht="15.75" x14ac:dyDescent="0.25">
      <c r="A1" s="1" t="s">
        <v>13</v>
      </c>
      <c r="B1" s="23" t="s">
        <v>354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V1" s="6"/>
      <c r="Y1" s="6"/>
      <c r="AC1" s="6"/>
    </row>
    <row r="2" spans="1:29" ht="15.75" x14ac:dyDescent="0.25">
      <c r="A2" s="1"/>
      <c r="B2" s="1" t="s">
        <v>284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V2" s="6"/>
      <c r="Y2" s="6"/>
      <c r="AC2" s="6"/>
    </row>
    <row r="3" spans="1:29" ht="15.75" x14ac:dyDescent="0.25">
      <c r="A3" s="105"/>
      <c r="B3" s="22" t="s">
        <v>285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V3" s="6"/>
      <c r="Y3" s="6"/>
      <c r="AC3" s="6"/>
    </row>
    <row r="4" spans="1:29" ht="15.75" x14ac:dyDescent="0.25">
      <c r="A4" s="77"/>
      <c r="B4" s="2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V4" s="6"/>
      <c r="Y4" s="6"/>
      <c r="AC4" s="6"/>
    </row>
    <row r="5" spans="1:29" ht="15.75" x14ac:dyDescent="0.25">
      <c r="A5" s="77">
        <v>1</v>
      </c>
      <c r="B5" s="40" t="s">
        <v>287</v>
      </c>
      <c r="C5" s="31"/>
      <c r="D5" s="31"/>
      <c r="E5" s="31"/>
      <c r="F5" s="31"/>
      <c r="G5" s="31"/>
      <c r="H5" s="35"/>
      <c r="I5" s="25"/>
      <c r="J5" s="25"/>
      <c r="K5" s="31"/>
      <c r="L5" s="31"/>
      <c r="M5" s="19" t="s">
        <v>103</v>
      </c>
      <c r="N5" s="19" t="s">
        <v>214</v>
      </c>
      <c r="O5" s="1" t="s">
        <v>361</v>
      </c>
      <c r="P5" s="1"/>
      <c r="V5" s="6"/>
      <c r="Y5" s="6"/>
      <c r="AC5" s="6"/>
    </row>
    <row r="6" spans="1:29" ht="15.75" x14ac:dyDescent="0.25">
      <c r="A6" s="31"/>
      <c r="B6" s="25" t="s">
        <v>254</v>
      </c>
      <c r="C6" s="25"/>
      <c r="D6" s="25"/>
      <c r="E6" s="25"/>
      <c r="F6" s="25"/>
      <c r="G6" s="25"/>
      <c r="H6" s="25"/>
      <c r="I6" s="25"/>
      <c r="J6" s="25"/>
      <c r="K6" s="31"/>
      <c r="L6" s="31"/>
      <c r="M6" s="43"/>
      <c r="N6" s="43"/>
      <c r="O6" s="1"/>
      <c r="P6" s="1"/>
      <c r="V6" s="6"/>
      <c r="Y6" s="6"/>
      <c r="AC6" s="6"/>
    </row>
    <row r="7" spans="1:29" ht="15.75" x14ac:dyDescent="0.25">
      <c r="A7" s="23"/>
      <c r="B7" s="23" t="s">
        <v>353</v>
      </c>
      <c r="C7" s="23"/>
      <c r="D7" s="23"/>
      <c r="E7" s="125"/>
      <c r="F7" s="1"/>
      <c r="G7" s="1"/>
      <c r="H7" s="35"/>
      <c r="I7" s="25"/>
      <c r="J7" s="25"/>
      <c r="K7" s="31"/>
      <c r="L7" s="31"/>
      <c r="M7" s="43"/>
      <c r="N7" s="43"/>
      <c r="O7" s="1"/>
      <c r="P7" s="1"/>
      <c r="V7" s="6"/>
      <c r="Y7" s="6"/>
      <c r="AC7" s="6"/>
    </row>
    <row r="8" spans="1:29" ht="15.75" x14ac:dyDescent="0.25">
      <c r="A8" s="23"/>
      <c r="B8" s="37"/>
      <c r="C8" s="23"/>
      <c r="D8" s="23"/>
      <c r="E8" s="36"/>
      <c r="F8" s="31"/>
      <c r="G8" s="31"/>
      <c r="H8" s="31"/>
      <c r="I8" s="25"/>
      <c r="J8" s="25"/>
      <c r="K8" s="31"/>
      <c r="L8" s="31"/>
      <c r="M8" s="43"/>
      <c r="N8" s="43"/>
      <c r="O8" s="1"/>
      <c r="P8" s="1"/>
      <c r="V8" s="6"/>
      <c r="Y8" s="6"/>
      <c r="AC8" s="6"/>
    </row>
    <row r="9" spans="1:29" ht="15.75" x14ac:dyDescent="0.25">
      <c r="A9" s="23"/>
      <c r="B9" s="148" t="s">
        <v>118</v>
      </c>
      <c r="C9" s="108"/>
      <c r="D9" s="69"/>
      <c r="E9" s="36"/>
      <c r="F9" s="68"/>
      <c r="G9" s="68"/>
      <c r="H9" s="68"/>
      <c r="I9" s="25"/>
      <c r="J9" s="25"/>
      <c r="K9" s="31"/>
      <c r="L9" s="31"/>
      <c r="M9" s="43"/>
      <c r="N9" s="43"/>
      <c r="O9" s="1"/>
      <c r="P9" s="1"/>
      <c r="V9" s="6"/>
      <c r="Y9" s="6"/>
      <c r="AC9" s="6"/>
    </row>
    <row r="10" spans="1:29" ht="15.75" x14ac:dyDescent="0.25">
      <c r="A10" s="23"/>
      <c r="B10" s="148" t="s">
        <v>119</v>
      </c>
      <c r="C10" s="108"/>
      <c r="D10" s="69"/>
      <c r="E10" s="36"/>
      <c r="F10" s="68"/>
      <c r="G10" s="68"/>
      <c r="H10" s="68"/>
      <c r="I10" s="31"/>
      <c r="J10" s="31"/>
      <c r="K10" s="31"/>
      <c r="L10" s="31"/>
      <c r="M10" s="43"/>
      <c r="N10" s="43"/>
      <c r="O10" s="1"/>
      <c r="P10" s="1"/>
      <c r="V10" s="6"/>
      <c r="Y10" s="6"/>
      <c r="AC10" s="6"/>
    </row>
    <row r="11" spans="1:29" ht="15.75" x14ac:dyDescent="0.25">
      <c r="A11" s="23"/>
      <c r="B11" s="10"/>
      <c r="C11" s="69"/>
      <c r="D11" s="69"/>
      <c r="E11" s="36"/>
      <c r="F11" s="68"/>
      <c r="J11" s="31"/>
      <c r="K11" s="31"/>
      <c r="L11" s="31"/>
      <c r="M11" s="43"/>
      <c r="N11" s="43"/>
      <c r="O11" s="1"/>
      <c r="P11" s="1"/>
      <c r="V11" s="6"/>
      <c r="Y11" s="6"/>
      <c r="AC11" s="6"/>
    </row>
    <row r="12" spans="1:29" ht="15.75" x14ac:dyDescent="0.25">
      <c r="A12" s="23"/>
      <c r="B12" s="10"/>
      <c r="C12" s="159" t="s">
        <v>145</v>
      </c>
      <c r="D12" s="108"/>
      <c r="E12" s="36"/>
      <c r="F12" s="68"/>
      <c r="J12" s="31"/>
      <c r="K12" s="31"/>
      <c r="L12" s="31"/>
      <c r="M12" s="43"/>
      <c r="N12" s="43"/>
      <c r="O12" s="1"/>
      <c r="P12" s="1"/>
      <c r="V12" s="6"/>
      <c r="Y12" s="6"/>
      <c r="AC12" s="6"/>
    </row>
    <row r="13" spans="1:29" ht="15.75" x14ac:dyDescent="0.25">
      <c r="A13" s="23"/>
      <c r="B13" s="129"/>
      <c r="C13" s="23"/>
      <c r="D13" s="23"/>
      <c r="E13" s="36"/>
      <c r="F13" s="31"/>
      <c r="G13" s="11"/>
      <c r="H13" s="11"/>
      <c r="I13" s="11"/>
      <c r="J13" s="31"/>
      <c r="K13" s="31"/>
      <c r="L13" s="31"/>
      <c r="M13" s="43"/>
      <c r="N13" s="43"/>
      <c r="O13" s="1"/>
      <c r="P13" s="1"/>
      <c r="V13" s="6"/>
      <c r="Y13" s="6"/>
      <c r="AC13" s="6"/>
    </row>
    <row r="14" spans="1:29" ht="15.75" x14ac:dyDescent="0.25">
      <c r="A14" s="23"/>
      <c r="B14" s="51"/>
      <c r="C14" s="45"/>
      <c r="D14" s="45"/>
      <c r="E14" s="36"/>
      <c r="F14" s="31"/>
      <c r="G14" s="9"/>
      <c r="H14" s="9"/>
      <c r="I14" s="9"/>
      <c r="J14" s="31"/>
      <c r="K14" s="31"/>
      <c r="L14" s="31"/>
      <c r="M14" s="43"/>
      <c r="N14" s="43"/>
      <c r="O14" s="1"/>
      <c r="P14" s="1"/>
      <c r="V14" s="6"/>
      <c r="Y14" s="6"/>
      <c r="AC14" s="6"/>
    </row>
    <row r="15" spans="1:29" ht="15.75" x14ac:dyDescent="0.25">
      <c r="A15" s="69"/>
      <c r="B15" s="51"/>
      <c r="C15" s="206"/>
      <c r="D15" s="206"/>
      <c r="E15" s="36"/>
      <c r="F15" s="31"/>
      <c r="G15" s="9"/>
      <c r="H15" s="9"/>
      <c r="I15" s="9"/>
      <c r="J15" s="31"/>
      <c r="K15" s="31"/>
      <c r="L15" s="31"/>
      <c r="M15" s="43"/>
      <c r="N15" s="43"/>
      <c r="O15" s="1"/>
      <c r="P15" s="1"/>
      <c r="V15" s="6"/>
      <c r="Y15" s="6"/>
      <c r="AC15" s="6"/>
    </row>
    <row r="16" spans="1:29" ht="15.75" x14ac:dyDescent="0.25">
      <c r="A16" s="23"/>
      <c r="B16" s="214"/>
      <c r="C16" s="214"/>
      <c r="D16" s="214"/>
      <c r="E16" s="36"/>
      <c r="F16" s="31"/>
      <c r="G16" s="9"/>
      <c r="H16" s="9"/>
      <c r="I16" s="9"/>
      <c r="J16" s="31"/>
      <c r="K16" s="31"/>
      <c r="L16" s="31"/>
      <c r="M16" s="43"/>
      <c r="N16" s="43"/>
      <c r="O16" s="1"/>
      <c r="P16" s="1"/>
      <c r="V16" s="6"/>
      <c r="Y16" s="6"/>
      <c r="AC16" s="6"/>
    </row>
    <row r="17" spans="1:29" ht="15.75" x14ac:dyDescent="0.25">
      <c r="A17" s="23"/>
      <c r="B17" s="193"/>
      <c r="C17" s="204"/>
      <c r="D17" s="204"/>
      <c r="E17" s="36"/>
      <c r="F17" s="31"/>
      <c r="G17" s="9"/>
      <c r="H17" s="9"/>
      <c r="I17" s="9"/>
      <c r="J17" s="31"/>
      <c r="K17" s="31"/>
      <c r="L17" s="31"/>
      <c r="M17" s="43"/>
      <c r="N17" s="43"/>
      <c r="O17" s="1"/>
      <c r="P17" s="1"/>
      <c r="V17" s="6"/>
      <c r="Y17" s="6"/>
      <c r="AC17" s="6"/>
    </row>
    <row r="18" spans="1:29" ht="15.75" x14ac:dyDescent="0.25">
      <c r="A18" s="23"/>
      <c r="B18" s="193"/>
      <c r="C18" s="204"/>
      <c r="D18" s="204"/>
      <c r="E18" s="36"/>
      <c r="F18" s="31"/>
      <c r="G18" s="9"/>
      <c r="H18" s="9"/>
      <c r="I18" s="9"/>
      <c r="J18" s="31"/>
      <c r="K18" s="31"/>
      <c r="L18" s="31"/>
      <c r="M18" s="43"/>
      <c r="N18" s="43"/>
      <c r="O18" s="1"/>
      <c r="P18" s="1"/>
      <c r="V18" s="6"/>
      <c r="Y18" s="6"/>
      <c r="AC18" s="6"/>
    </row>
    <row r="19" spans="1:29" ht="15.75" x14ac:dyDescent="0.25">
      <c r="A19" s="23"/>
      <c r="B19" s="193"/>
      <c r="C19" s="193"/>
      <c r="D19" s="193"/>
      <c r="E19" s="36"/>
      <c r="F19" s="31"/>
      <c r="G19" s="9"/>
      <c r="H19" s="9"/>
      <c r="I19" s="9"/>
      <c r="J19" s="31"/>
      <c r="K19" s="31"/>
      <c r="L19" s="31"/>
      <c r="M19" s="43"/>
      <c r="N19" s="43"/>
      <c r="O19" s="1"/>
      <c r="P19" s="1"/>
      <c r="V19" s="6"/>
      <c r="Y19" s="6"/>
      <c r="AC19" s="6"/>
    </row>
    <row r="20" spans="1:29" ht="15.75" x14ac:dyDescent="0.25">
      <c r="A20" s="23"/>
      <c r="B20" s="207"/>
      <c r="C20" s="205"/>
      <c r="D20" s="193"/>
      <c r="E20" s="36"/>
      <c r="F20" s="31"/>
      <c r="G20" s="9"/>
      <c r="H20" s="9"/>
      <c r="I20" s="9"/>
      <c r="J20" s="31"/>
      <c r="K20" s="31"/>
      <c r="L20" s="31"/>
      <c r="M20" s="43"/>
      <c r="N20" s="43"/>
      <c r="O20" s="1"/>
      <c r="P20" s="1"/>
      <c r="V20" s="6"/>
      <c r="Y20" s="6"/>
      <c r="AC20" s="6"/>
    </row>
    <row r="21" spans="1:29" ht="15.75" x14ac:dyDescent="0.25">
      <c r="A21" s="23"/>
      <c r="B21" s="207"/>
      <c r="C21" s="193"/>
      <c r="D21" s="193"/>
      <c r="E21" s="36"/>
      <c r="F21" s="31"/>
      <c r="G21" s="9"/>
      <c r="H21" s="9"/>
      <c r="I21" s="9"/>
      <c r="J21" s="31"/>
      <c r="K21" s="31"/>
      <c r="L21" s="31"/>
      <c r="M21" s="43"/>
      <c r="N21" s="43"/>
      <c r="O21" s="1"/>
      <c r="P21" s="1"/>
      <c r="V21" s="6"/>
      <c r="Y21" s="6"/>
      <c r="AC21" s="6"/>
    </row>
    <row r="22" spans="1:29" ht="15.75" x14ac:dyDescent="0.25">
      <c r="A22" s="23"/>
      <c r="B22" s="193"/>
      <c r="C22" s="193"/>
      <c r="D22" s="193"/>
      <c r="E22" s="36"/>
      <c r="F22" s="31"/>
      <c r="G22" s="9"/>
      <c r="H22" s="9"/>
      <c r="I22" s="9"/>
      <c r="J22" s="31"/>
      <c r="K22" s="31"/>
      <c r="L22" s="31"/>
      <c r="M22" s="43"/>
      <c r="N22" s="43"/>
      <c r="O22" s="1"/>
      <c r="P22" s="1"/>
      <c r="V22" s="6"/>
      <c r="Y22" s="6"/>
      <c r="AC22" s="6"/>
    </row>
    <row r="23" spans="1:29" ht="15.75" x14ac:dyDescent="0.25">
      <c r="A23" s="23"/>
      <c r="B23" s="193"/>
      <c r="C23" s="205"/>
      <c r="D23" s="193"/>
      <c r="E23" s="36"/>
      <c r="F23" s="31"/>
      <c r="G23" s="9"/>
      <c r="H23" s="9"/>
      <c r="I23" s="9"/>
      <c r="J23" s="31"/>
      <c r="K23" s="31"/>
      <c r="L23" s="31"/>
      <c r="M23" s="43"/>
      <c r="N23" s="43"/>
      <c r="O23" s="1"/>
      <c r="P23" s="1"/>
      <c r="V23" s="6"/>
      <c r="Y23" s="6"/>
      <c r="AC23" s="6"/>
    </row>
    <row r="24" spans="1:29" ht="15.75" x14ac:dyDescent="0.25">
      <c r="A24" s="23"/>
      <c r="B24" s="193"/>
      <c r="C24" s="193"/>
      <c r="D24" s="193"/>
      <c r="E24" s="36"/>
      <c r="F24" s="31"/>
      <c r="G24" s="9"/>
      <c r="H24" s="9"/>
      <c r="I24" s="9"/>
      <c r="J24" s="31"/>
      <c r="K24" s="31"/>
      <c r="L24" s="31"/>
      <c r="M24" s="43"/>
      <c r="N24" s="43"/>
      <c r="O24" s="1"/>
      <c r="P24" s="1"/>
      <c r="V24" s="6"/>
      <c r="Y24" s="6"/>
      <c r="AC24" s="6"/>
    </row>
    <row r="25" spans="1:29" ht="15.75" x14ac:dyDescent="0.25">
      <c r="A25" s="23"/>
      <c r="B25" s="193"/>
      <c r="C25" s="205"/>
      <c r="D25" s="193"/>
      <c r="E25" s="36"/>
      <c r="F25" s="31"/>
      <c r="G25" s="31"/>
      <c r="H25" s="31"/>
      <c r="I25" s="31"/>
      <c r="J25" s="31"/>
      <c r="K25" s="31"/>
      <c r="L25" s="31"/>
      <c r="M25" s="43"/>
      <c r="N25" s="43"/>
      <c r="O25" s="1"/>
      <c r="P25" s="1"/>
      <c r="V25" s="6"/>
      <c r="Y25" s="6"/>
      <c r="AC25" s="6"/>
    </row>
    <row r="26" spans="1:29" ht="15.75" x14ac:dyDescent="0.25">
      <c r="A26" s="23"/>
      <c r="B26" s="193"/>
      <c r="C26" s="193"/>
      <c r="D26" s="193"/>
      <c r="E26" s="36"/>
      <c r="F26" s="31"/>
      <c r="G26" s="31"/>
      <c r="H26" s="31"/>
      <c r="I26" s="31"/>
      <c r="J26" s="31"/>
      <c r="K26" s="31"/>
      <c r="L26" s="31"/>
      <c r="M26" s="43"/>
      <c r="N26" s="43"/>
      <c r="O26" s="1"/>
      <c r="P26" s="1"/>
      <c r="V26" s="6"/>
      <c r="Y26" s="6"/>
      <c r="AC26" s="6"/>
    </row>
    <row r="27" spans="1:29" ht="15.75" x14ac:dyDescent="0.25">
      <c r="A27" s="23"/>
      <c r="B27" s="193"/>
      <c r="C27" s="205"/>
      <c r="D27" s="193"/>
      <c r="E27" s="36"/>
      <c r="F27" s="31"/>
      <c r="G27" s="31"/>
      <c r="H27" s="31"/>
      <c r="I27" s="31"/>
      <c r="J27" s="31"/>
      <c r="K27" s="31"/>
      <c r="L27" s="31"/>
      <c r="M27" s="43"/>
      <c r="N27" s="43"/>
      <c r="O27" s="1"/>
      <c r="P27" s="1"/>
      <c r="V27" s="6"/>
      <c r="Y27" s="6"/>
      <c r="AC27" s="6"/>
    </row>
    <row r="28" spans="1:29" ht="15.75" x14ac:dyDescent="0.25">
      <c r="A28" s="23"/>
      <c r="B28" s="9"/>
      <c r="C28" s="9"/>
      <c r="D28" s="9"/>
      <c r="E28" s="36"/>
      <c r="F28" s="10"/>
      <c r="G28" s="10"/>
      <c r="H28" s="10"/>
      <c r="I28" s="10"/>
      <c r="J28" s="10"/>
      <c r="K28" s="10"/>
      <c r="L28" s="10"/>
      <c r="M28" s="43"/>
      <c r="N28" s="43"/>
      <c r="O28" s="1"/>
      <c r="P28" s="1"/>
      <c r="V28" s="6"/>
      <c r="Y28" s="6"/>
      <c r="AC28" s="6"/>
    </row>
    <row r="29" spans="1:29" ht="15.75" x14ac:dyDescent="0.25">
      <c r="A29" s="23"/>
      <c r="B29" s="129"/>
      <c r="C29" s="35"/>
      <c r="D29" s="35"/>
      <c r="E29" s="36"/>
      <c r="F29" s="10"/>
      <c r="G29" s="10"/>
      <c r="H29" s="10"/>
      <c r="I29" s="10"/>
      <c r="J29" s="10"/>
      <c r="K29" s="10"/>
      <c r="L29" s="10"/>
      <c r="M29" s="43"/>
      <c r="N29" s="43"/>
      <c r="O29" s="1"/>
      <c r="P29" s="1"/>
      <c r="V29" s="6"/>
      <c r="Y29" s="6"/>
      <c r="AC29" s="6"/>
    </row>
    <row r="30" spans="1:29" ht="15.75" x14ac:dyDescent="0.25">
      <c r="A30" s="1"/>
      <c r="B30" s="54"/>
      <c r="C30" s="54"/>
      <c r="D30" s="54"/>
      <c r="E30" s="54"/>
      <c r="F30" s="10"/>
      <c r="G30" s="10"/>
      <c r="H30" s="10"/>
      <c r="I30" s="10"/>
      <c r="J30" s="10"/>
      <c r="K30" s="10"/>
      <c r="L30" s="10"/>
      <c r="M30" s="43"/>
      <c r="N30" s="43"/>
      <c r="O30" s="1"/>
      <c r="P30" s="1"/>
      <c r="V30" s="6"/>
      <c r="Y30" s="6"/>
      <c r="AC30" s="6"/>
    </row>
    <row r="31" spans="1:29" ht="15.75" x14ac:dyDescent="0.25">
      <c r="A31" s="1"/>
      <c r="B31" s="124"/>
      <c r="C31" s="10"/>
      <c r="D31" s="1"/>
      <c r="E31" s="1"/>
      <c r="F31" s="25"/>
      <c r="G31" s="25"/>
      <c r="H31" s="25"/>
      <c r="I31" s="31"/>
      <c r="J31" s="31"/>
      <c r="K31" s="31"/>
      <c r="L31" s="31"/>
      <c r="M31" s="43"/>
      <c r="N31" s="43"/>
      <c r="O31" s="1"/>
      <c r="P31" s="1"/>
      <c r="V31" s="6"/>
      <c r="Y31" s="6"/>
      <c r="AC31" s="6"/>
    </row>
    <row r="32" spans="1:29" ht="15.75" x14ac:dyDescent="0.25">
      <c r="A32" s="1"/>
      <c r="B32" s="35"/>
      <c r="C32" s="33" t="s">
        <v>120</v>
      </c>
      <c r="D32" s="160"/>
      <c r="E32" s="1"/>
      <c r="F32" s="25"/>
      <c r="G32" s="25"/>
      <c r="H32" s="25"/>
      <c r="I32" s="31"/>
      <c r="J32" s="31"/>
      <c r="K32" s="31"/>
      <c r="L32" s="31"/>
      <c r="M32" s="43"/>
      <c r="N32" s="43"/>
      <c r="O32" s="1"/>
      <c r="P32" s="1"/>
      <c r="V32" s="6"/>
      <c r="Y32" s="6"/>
      <c r="AC32" s="6"/>
    </row>
    <row r="33" spans="1:29" ht="32.25" customHeight="1" x14ac:dyDescent="0.25">
      <c r="A33" s="1"/>
      <c r="B33" s="255" t="s">
        <v>366</v>
      </c>
      <c r="C33" s="253"/>
      <c r="D33" s="228"/>
      <c r="E33" s="1"/>
      <c r="F33" s="25"/>
      <c r="G33" s="25"/>
      <c r="H33" s="25"/>
      <c r="I33" s="31"/>
      <c r="J33" s="31"/>
      <c r="K33" s="31"/>
      <c r="L33" s="31"/>
      <c r="M33" s="43"/>
      <c r="N33" s="43"/>
      <c r="O33" s="1"/>
      <c r="P33" s="1"/>
      <c r="V33" s="6"/>
      <c r="Y33" s="6"/>
      <c r="AC33" s="6"/>
    </row>
    <row r="34" spans="1:29" ht="32.25" customHeight="1" x14ac:dyDescent="0.25">
      <c r="A34" s="251" t="s">
        <v>358</v>
      </c>
      <c r="B34" s="248"/>
      <c r="C34" s="248"/>
      <c r="D34" s="191"/>
      <c r="E34" s="10"/>
      <c r="F34" s="10"/>
      <c r="G34" s="10"/>
      <c r="H34" s="10"/>
      <c r="I34" s="31"/>
      <c r="J34" s="31"/>
      <c r="K34" s="31"/>
      <c r="L34" s="31"/>
      <c r="M34" s="43"/>
      <c r="N34" s="43"/>
      <c r="O34" s="1"/>
      <c r="P34" s="1"/>
      <c r="V34" s="6"/>
      <c r="Y34" s="6"/>
      <c r="AC34" s="6"/>
    </row>
    <row r="35" spans="1:29" ht="15.75" x14ac:dyDescent="0.25">
      <c r="A35" s="1"/>
      <c r="B35" s="35"/>
      <c r="C35" s="33" t="s">
        <v>151</v>
      </c>
      <c r="D35" s="165"/>
      <c r="E35" s="1"/>
      <c r="F35" s="25"/>
      <c r="G35" s="25"/>
      <c r="H35" s="25"/>
      <c r="I35" s="31"/>
      <c r="J35" s="31"/>
      <c r="K35" s="31"/>
      <c r="L35" s="31"/>
      <c r="M35" s="43"/>
      <c r="N35" s="43"/>
      <c r="O35" s="1"/>
      <c r="P35" s="1"/>
      <c r="V35" s="6"/>
      <c r="Y35" s="6"/>
      <c r="AC35" s="6"/>
    </row>
    <row r="36" spans="1:29" ht="15.75" x14ac:dyDescent="0.25">
      <c r="A36" s="251" t="s">
        <v>152</v>
      </c>
      <c r="B36" s="253"/>
      <c r="C36" s="253"/>
      <c r="D36" s="208"/>
      <c r="E36" s="10"/>
      <c r="F36" s="190"/>
      <c r="G36" s="209"/>
      <c r="H36" s="195"/>
      <c r="I36" s="31"/>
      <c r="J36" s="31"/>
      <c r="K36" s="31"/>
      <c r="L36" s="31"/>
      <c r="M36" s="43"/>
      <c r="N36" s="43"/>
      <c r="O36" s="1"/>
      <c r="P36" s="1"/>
      <c r="V36" s="6"/>
      <c r="Y36" s="6"/>
      <c r="AC36" s="6"/>
    </row>
    <row r="37" spans="1:29" ht="15.75" x14ac:dyDescent="0.25">
      <c r="A37" s="202"/>
      <c r="B37" s="252" t="s">
        <v>320</v>
      </c>
      <c r="C37" s="252"/>
      <c r="D37" s="208"/>
      <c r="E37" s="1"/>
      <c r="F37" s="25"/>
      <c r="G37" s="25"/>
      <c r="H37" s="25"/>
      <c r="I37" s="31"/>
      <c r="J37" s="31"/>
      <c r="K37" s="31"/>
      <c r="L37" s="31"/>
      <c r="M37" s="43"/>
      <c r="N37" s="43"/>
      <c r="O37" s="1"/>
      <c r="P37" s="1"/>
      <c r="V37" s="6"/>
      <c r="Y37" s="6"/>
      <c r="AC37" s="6"/>
    </row>
    <row r="38" spans="1:29" ht="15.75" x14ac:dyDescent="0.25">
      <c r="A38" s="1"/>
      <c r="B38" s="10"/>
      <c r="C38" s="10"/>
      <c r="D38" s="1"/>
      <c r="E38" s="1"/>
      <c r="F38" s="25"/>
      <c r="G38" s="25"/>
      <c r="H38" s="25"/>
      <c r="I38" s="31"/>
      <c r="J38" s="31"/>
      <c r="K38" s="31"/>
      <c r="L38" s="31"/>
      <c r="M38" s="43"/>
      <c r="N38" s="43"/>
      <c r="O38" s="1"/>
      <c r="P38" s="1"/>
      <c r="V38" s="6"/>
      <c r="Y38" s="6"/>
      <c r="AC38" s="6"/>
    </row>
    <row r="39" spans="1:29" ht="15.75" x14ac:dyDescent="0.25">
      <c r="A39" s="1"/>
      <c r="B39" s="75" t="s">
        <v>337</v>
      </c>
      <c r="C39" s="217"/>
      <c r="D39" s="69"/>
      <c r="E39" s="69"/>
      <c r="F39" s="69"/>
      <c r="G39" s="69"/>
      <c r="H39" s="69"/>
      <c r="I39" s="69"/>
      <c r="J39" s="69"/>
      <c r="K39" s="31"/>
      <c r="L39" s="31"/>
      <c r="M39" s="43"/>
      <c r="N39" s="43"/>
      <c r="O39" s="1"/>
      <c r="P39" s="1"/>
      <c r="V39" s="6"/>
      <c r="Y39" s="6"/>
      <c r="AC39" s="6"/>
    </row>
    <row r="40" spans="1:29" ht="15.75" x14ac:dyDescent="0.25">
      <c r="A40" s="21"/>
      <c r="B40" s="46"/>
      <c r="C40" s="46"/>
      <c r="D40" s="46"/>
      <c r="E40" s="46"/>
      <c r="F40" s="46"/>
      <c r="G40" s="46"/>
      <c r="H40" s="46"/>
      <c r="I40" s="31"/>
      <c r="J40" s="31"/>
      <c r="K40" s="31"/>
      <c r="L40" s="31"/>
      <c r="M40" s="43"/>
      <c r="N40" s="43"/>
      <c r="O40" s="1"/>
      <c r="P40" s="1"/>
      <c r="V40" s="6"/>
      <c r="Y40" s="6"/>
      <c r="AC40" s="6"/>
    </row>
    <row r="41" spans="1:29" ht="15.75" x14ac:dyDescent="0.25">
      <c r="A41" s="77"/>
      <c r="B41" s="2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V41" s="6"/>
      <c r="Y41" s="6"/>
      <c r="AC41" s="6"/>
    </row>
    <row r="42" spans="1:29" ht="15.75" x14ac:dyDescent="0.25">
      <c r="A42" s="77"/>
      <c r="B42" s="2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V42" s="6"/>
      <c r="Y42" s="6"/>
      <c r="AC42" s="6"/>
    </row>
    <row r="43" spans="1:29" ht="15.75" x14ac:dyDescent="0.25">
      <c r="A43" s="105" t="s">
        <v>218</v>
      </c>
      <c r="B43" s="2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V43" s="6"/>
      <c r="W43" s="43"/>
      <c r="X43" s="43"/>
      <c r="Y43" s="6"/>
      <c r="AC43" s="6"/>
    </row>
    <row r="44" spans="1:29" ht="15.75" x14ac:dyDescent="0.25">
      <c r="A44" s="77"/>
      <c r="B44" s="2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V44" s="6"/>
      <c r="W44" s="43"/>
      <c r="X44" s="43"/>
      <c r="Y44" s="6"/>
      <c r="AC44" s="6"/>
    </row>
    <row r="45" spans="1:29" ht="15.75" x14ac:dyDescent="0.25">
      <c r="A45" s="77">
        <v>2</v>
      </c>
      <c r="B45" s="22" t="s">
        <v>220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V45" s="6"/>
      <c r="W45" s="43"/>
      <c r="X45" s="43"/>
      <c r="Y45" s="6"/>
      <c r="AC45" s="6"/>
    </row>
    <row r="46" spans="1:29" ht="15.75" x14ac:dyDescent="0.25">
      <c r="A46" s="77"/>
      <c r="B46" s="22" t="s">
        <v>219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V46" s="6"/>
      <c r="W46" s="43"/>
      <c r="X46" s="43"/>
      <c r="Y46" s="6"/>
      <c r="AC46" s="6"/>
    </row>
    <row r="47" spans="1:29" ht="16.5" thickBot="1" x14ac:dyDescent="0.3">
      <c r="A47" s="77"/>
      <c r="B47" s="240" t="s">
        <v>221</v>
      </c>
      <c r="C47" s="142"/>
      <c r="D47" s="142"/>
      <c r="E47" s="142"/>
      <c r="F47" s="142"/>
      <c r="G47" s="1"/>
      <c r="H47" s="1"/>
      <c r="I47" s="6" t="s">
        <v>348</v>
      </c>
      <c r="O47" s="1"/>
      <c r="U47" s="6"/>
      <c r="V47" s="43"/>
      <c r="W47" s="43"/>
      <c r="X47" s="6"/>
      <c r="AB47" s="6"/>
    </row>
    <row r="48" spans="1:29" ht="16.5" thickBot="1" x14ac:dyDescent="0.3">
      <c r="A48" s="77"/>
      <c r="B48" s="22" t="s">
        <v>349</v>
      </c>
      <c r="C48" s="1"/>
      <c r="D48" s="1"/>
      <c r="E48" s="1"/>
      <c r="F48" s="1"/>
      <c r="G48" s="1"/>
      <c r="H48" s="1"/>
      <c r="I48" s="117" t="s">
        <v>9</v>
      </c>
      <c r="J48" s="118" t="s">
        <v>5</v>
      </c>
      <c r="K48" s="118" t="s">
        <v>8</v>
      </c>
      <c r="L48" s="118" t="s">
        <v>7</v>
      </c>
      <c r="M48" s="118" t="s">
        <v>4</v>
      </c>
      <c r="N48" s="118" t="s">
        <v>6</v>
      </c>
      <c r="O48" s="1"/>
      <c r="U48" s="6"/>
      <c r="V48" s="43"/>
      <c r="W48" s="43"/>
      <c r="X48" s="6"/>
      <c r="AB48" s="6"/>
    </row>
    <row r="49" spans="1:28" ht="15.75" x14ac:dyDescent="0.25">
      <c r="A49" s="77"/>
      <c r="B49" s="148" t="s">
        <v>118</v>
      </c>
      <c r="C49" s="1" t="s">
        <v>346</v>
      </c>
      <c r="D49" s="1"/>
      <c r="E49" s="1"/>
      <c r="F49" s="1"/>
      <c r="G49" s="1"/>
      <c r="H49" s="1"/>
      <c r="I49" s="19">
        <v>90</v>
      </c>
      <c r="J49" s="19">
        <v>80</v>
      </c>
      <c r="K49" s="19">
        <v>100</v>
      </c>
      <c r="L49" s="19">
        <v>90</v>
      </c>
      <c r="M49" s="19">
        <v>85</v>
      </c>
      <c r="N49" s="19">
        <v>70</v>
      </c>
      <c r="O49" s="1"/>
      <c r="U49" s="6"/>
      <c r="V49" s="43"/>
      <c r="W49" s="43"/>
      <c r="X49" s="6"/>
      <c r="AB49" s="6"/>
    </row>
    <row r="50" spans="1:28" ht="15.75" x14ac:dyDescent="0.25">
      <c r="A50" s="77"/>
      <c r="B50" s="148" t="s">
        <v>119</v>
      </c>
      <c r="C50" s="1" t="s">
        <v>347</v>
      </c>
      <c r="D50" s="1"/>
      <c r="E50" s="1"/>
      <c r="F50" s="1"/>
      <c r="G50" s="1"/>
      <c r="H50" s="1"/>
      <c r="I50" s="19">
        <v>80</v>
      </c>
      <c r="J50" s="19">
        <v>75</v>
      </c>
      <c r="K50" s="19">
        <v>100</v>
      </c>
      <c r="L50" s="19">
        <v>65</v>
      </c>
      <c r="M50" s="19">
        <v>100</v>
      </c>
      <c r="N50" s="19">
        <v>100</v>
      </c>
      <c r="O50" s="1"/>
      <c r="U50" s="6"/>
      <c r="V50" s="43"/>
      <c r="W50" s="43"/>
      <c r="X50" s="6"/>
      <c r="AB50" s="6"/>
    </row>
    <row r="51" spans="1:28" ht="15.75" x14ac:dyDescent="0.25">
      <c r="A51" s="77"/>
      <c r="B51" s="129" t="s">
        <v>237</v>
      </c>
      <c r="C51" s="1"/>
      <c r="D51" s="1"/>
      <c r="E51" s="1"/>
      <c r="F51" s="1"/>
      <c r="G51" s="1"/>
      <c r="H51" s="1"/>
      <c r="I51" s="19">
        <v>100</v>
      </c>
      <c r="J51" s="19">
        <v>80</v>
      </c>
      <c r="K51" s="19">
        <v>90</v>
      </c>
      <c r="L51" s="19">
        <v>75</v>
      </c>
      <c r="M51" s="19">
        <v>95</v>
      </c>
      <c r="N51" s="19">
        <v>95</v>
      </c>
      <c r="O51" s="1"/>
      <c r="U51" s="6"/>
      <c r="V51" s="43"/>
      <c r="W51" s="43"/>
      <c r="X51" s="6"/>
      <c r="AB51" s="6"/>
    </row>
    <row r="52" spans="1:28" ht="15.75" x14ac:dyDescent="0.25">
      <c r="A52" s="77"/>
      <c r="B52" s="157"/>
      <c r="C52" s="157"/>
      <c r="D52" s="157"/>
      <c r="E52" s="157"/>
      <c r="F52" s="157"/>
      <c r="G52" s="157"/>
      <c r="H52" s="157"/>
      <c r="I52" s="19">
        <v>90</v>
      </c>
      <c r="J52" s="19">
        <v>70</v>
      </c>
      <c r="K52" s="19">
        <v>80</v>
      </c>
      <c r="L52" s="19">
        <v>90</v>
      </c>
      <c r="M52" s="19">
        <v>55</v>
      </c>
      <c r="N52" s="19">
        <v>95</v>
      </c>
      <c r="O52" s="1"/>
      <c r="U52" s="6"/>
      <c r="V52" s="43"/>
      <c r="W52" s="43"/>
      <c r="X52" s="6"/>
      <c r="AB52" s="6"/>
    </row>
    <row r="53" spans="1:28" ht="15.75" x14ac:dyDescent="0.25">
      <c r="A53" s="77"/>
      <c r="B53" s="157"/>
      <c r="C53" s="157"/>
      <c r="D53" s="157"/>
      <c r="E53" s="157"/>
      <c r="F53" s="157"/>
      <c r="G53" s="157"/>
      <c r="H53" s="157"/>
      <c r="I53" s="19">
        <v>80</v>
      </c>
      <c r="J53" s="19">
        <v>95</v>
      </c>
      <c r="K53" s="19">
        <v>80</v>
      </c>
      <c r="L53" s="19">
        <v>95</v>
      </c>
      <c r="M53" s="19">
        <v>90</v>
      </c>
      <c r="N53" s="19">
        <v>95</v>
      </c>
      <c r="O53" s="1"/>
      <c r="U53" s="6"/>
      <c r="V53" s="43"/>
      <c r="W53" s="43"/>
      <c r="X53" s="6"/>
      <c r="AB53" s="6"/>
    </row>
    <row r="54" spans="1:28" ht="15.75" x14ac:dyDescent="0.25">
      <c r="A54" s="77"/>
      <c r="B54" s="157"/>
      <c r="C54" s="157"/>
      <c r="D54" s="157"/>
      <c r="E54" s="157"/>
      <c r="F54" s="157"/>
      <c r="G54" s="157"/>
      <c r="H54" s="157"/>
      <c r="I54" s="19">
        <v>85</v>
      </c>
      <c r="J54" s="19">
        <v>80</v>
      </c>
      <c r="K54" s="1"/>
      <c r="L54" s="1"/>
      <c r="M54" s="19">
        <v>95</v>
      </c>
      <c r="N54" s="19">
        <v>95</v>
      </c>
      <c r="O54" s="1"/>
      <c r="V54" s="43"/>
      <c r="W54" s="43"/>
    </row>
    <row r="55" spans="1:28" ht="15.75" x14ac:dyDescent="0.25">
      <c r="A55" s="77"/>
      <c r="B55" s="136"/>
      <c r="C55" s="136"/>
      <c r="D55" s="136"/>
      <c r="E55" s="136"/>
      <c r="F55" s="136"/>
      <c r="G55" s="157"/>
      <c r="H55" s="157"/>
      <c r="I55" s="19">
        <v>65</v>
      </c>
      <c r="J55" s="19">
        <v>90</v>
      </c>
      <c r="K55" s="1"/>
      <c r="L55" s="1"/>
      <c r="M55" s="19">
        <v>90</v>
      </c>
      <c r="N55" s="1"/>
      <c r="O55" s="1"/>
      <c r="V55" s="43"/>
      <c r="W55" s="43"/>
    </row>
    <row r="56" spans="1:28" ht="15.75" x14ac:dyDescent="0.25">
      <c r="A56" s="77"/>
      <c r="B56" s="47"/>
      <c r="C56" s="47"/>
      <c r="D56" s="47"/>
      <c r="E56" s="47"/>
      <c r="F56" s="47"/>
      <c r="G56" s="157"/>
      <c r="H56" s="157"/>
      <c r="I56" s="19">
        <v>70</v>
      </c>
      <c r="J56" s="31"/>
      <c r="K56" s="1"/>
      <c r="L56" s="1"/>
      <c r="M56" s="19">
        <v>75</v>
      </c>
      <c r="N56" s="1"/>
      <c r="O56" s="1"/>
      <c r="V56" s="43"/>
      <c r="W56" s="43"/>
    </row>
    <row r="57" spans="1:28" ht="15.75" x14ac:dyDescent="0.25">
      <c r="A57" s="77"/>
      <c r="B57" s="47"/>
      <c r="C57" s="47"/>
      <c r="D57" s="47"/>
      <c r="E57" s="47"/>
      <c r="F57" s="47"/>
      <c r="G57" s="157"/>
      <c r="H57" s="157"/>
      <c r="I57" s="19">
        <v>95</v>
      </c>
      <c r="J57" s="31"/>
      <c r="K57" s="1"/>
      <c r="L57" s="1"/>
      <c r="M57" s="19">
        <v>95</v>
      </c>
      <c r="N57" s="1"/>
      <c r="O57" s="1"/>
      <c r="V57" s="43"/>
      <c r="W57" s="43"/>
    </row>
    <row r="58" spans="1:28" ht="15.75" x14ac:dyDescent="0.25">
      <c r="A58" s="77"/>
      <c r="B58" s="47"/>
      <c r="C58" s="47"/>
      <c r="D58" s="47"/>
      <c r="E58" s="47"/>
      <c r="F58" s="47"/>
      <c r="G58" s="157"/>
      <c r="H58" s="157"/>
      <c r="I58" s="19">
        <v>60</v>
      </c>
      <c r="J58" s="31"/>
      <c r="K58" s="1"/>
      <c r="L58" s="1"/>
      <c r="M58" s="19">
        <v>90</v>
      </c>
      <c r="N58" s="1"/>
      <c r="O58" s="1"/>
      <c r="V58" s="43"/>
      <c r="W58" s="43"/>
    </row>
    <row r="59" spans="1:28" ht="15.75" x14ac:dyDescent="0.25">
      <c r="A59" s="77"/>
      <c r="B59" s="47"/>
      <c r="C59" s="47"/>
      <c r="D59" s="47"/>
      <c r="E59" s="47"/>
      <c r="F59" s="47"/>
      <c r="G59" s="157"/>
      <c r="H59" s="157"/>
      <c r="I59" s="19">
        <v>90</v>
      </c>
      <c r="J59" s="31"/>
      <c r="K59" s="1"/>
      <c r="L59" s="1"/>
      <c r="M59" s="19">
        <v>95</v>
      </c>
      <c r="N59" s="1"/>
      <c r="O59" s="1"/>
      <c r="V59" s="43"/>
      <c r="W59" s="43"/>
    </row>
    <row r="60" spans="1:28" ht="15.75" x14ac:dyDescent="0.25">
      <c r="A60" s="77"/>
      <c r="B60" s="47"/>
      <c r="C60" s="47"/>
      <c r="D60" s="47"/>
      <c r="E60" s="47"/>
      <c r="F60" s="47"/>
      <c r="G60" s="157"/>
      <c r="H60" s="157"/>
      <c r="I60" s="19">
        <v>75</v>
      </c>
      <c r="J60" s="31"/>
      <c r="K60" s="1"/>
      <c r="L60" s="1"/>
      <c r="M60" s="19">
        <v>80</v>
      </c>
      <c r="N60" s="1"/>
      <c r="O60" s="1"/>
      <c r="V60" s="43"/>
      <c r="W60" s="43"/>
    </row>
    <row r="61" spans="1:28" ht="15.75" x14ac:dyDescent="0.25">
      <c r="A61" s="77"/>
      <c r="B61" s="47"/>
      <c r="C61" s="47"/>
      <c r="D61" s="47"/>
      <c r="E61" s="47"/>
      <c r="F61" s="47"/>
      <c r="G61" s="157"/>
      <c r="H61" s="157"/>
      <c r="I61" s="19">
        <v>95</v>
      </c>
      <c r="J61" s="31"/>
      <c r="K61" s="1"/>
      <c r="L61" s="1"/>
      <c r="M61" s="1"/>
      <c r="N61" s="1"/>
      <c r="O61" s="1"/>
      <c r="V61" s="43"/>
      <c r="W61" s="43"/>
    </row>
    <row r="62" spans="1:28" ht="15.75" x14ac:dyDescent="0.25">
      <c r="A62" s="77"/>
      <c r="B62" s="157"/>
      <c r="C62" s="157"/>
      <c r="D62" s="157"/>
      <c r="E62" s="157"/>
      <c r="F62" s="157"/>
      <c r="G62" s="157"/>
      <c r="H62" s="157"/>
      <c r="I62" s="19">
        <v>90</v>
      </c>
      <c r="J62" s="31"/>
      <c r="K62" s="1"/>
      <c r="L62" s="1"/>
      <c r="M62" s="1"/>
      <c r="N62" s="1"/>
      <c r="O62" s="1"/>
      <c r="V62" s="43"/>
      <c r="W62" s="43"/>
    </row>
    <row r="63" spans="1:28" ht="15.75" x14ac:dyDescent="0.25">
      <c r="A63" s="77"/>
      <c r="B63" s="157"/>
      <c r="C63" s="157"/>
      <c r="D63" s="157"/>
      <c r="E63" s="157"/>
      <c r="F63" s="157"/>
      <c r="G63" s="157"/>
      <c r="H63" s="157"/>
      <c r="I63" s="19">
        <v>100</v>
      </c>
      <c r="J63" s="31"/>
      <c r="K63" s="1"/>
      <c r="L63" s="1"/>
      <c r="M63" s="1"/>
      <c r="N63" s="1"/>
      <c r="O63" s="1"/>
      <c r="P63" s="1"/>
      <c r="W63" s="43"/>
      <c r="X63" s="43"/>
    </row>
    <row r="64" spans="1:28" ht="15.75" x14ac:dyDescent="0.25">
      <c r="A64" s="77"/>
      <c r="B64" s="157"/>
      <c r="C64" s="157"/>
      <c r="D64" s="157"/>
      <c r="E64" s="157"/>
      <c r="F64" s="157"/>
      <c r="G64" s="157"/>
      <c r="H64" s="157"/>
      <c r="I64" s="1"/>
      <c r="J64" s="1"/>
      <c r="K64" s="1"/>
      <c r="L64" s="1"/>
      <c r="M64" s="1"/>
      <c r="N64" s="1"/>
      <c r="O64" s="1"/>
      <c r="P64" s="1"/>
      <c r="W64" s="43"/>
      <c r="X64" s="43"/>
    </row>
    <row r="65" spans="1:24" ht="15.75" x14ac:dyDescent="0.25">
      <c r="A65" s="77"/>
      <c r="B65" s="136"/>
      <c r="C65" s="136"/>
      <c r="D65" s="136"/>
      <c r="E65" s="136"/>
      <c r="F65" s="136"/>
      <c r="G65" s="136"/>
      <c r="H65" s="136"/>
      <c r="I65" s="1"/>
      <c r="J65" s="1"/>
      <c r="K65" s="1"/>
      <c r="L65" s="1"/>
      <c r="M65" s="1"/>
      <c r="N65" s="1"/>
      <c r="O65" s="1"/>
      <c r="P65" s="1"/>
      <c r="W65" s="43"/>
      <c r="X65" s="43"/>
    </row>
    <row r="66" spans="1:24" ht="15.75" x14ac:dyDescent="0.25">
      <c r="A66" s="77"/>
      <c r="B66" s="47"/>
      <c r="C66" s="47"/>
      <c r="D66" s="47"/>
      <c r="E66" s="47"/>
      <c r="F66" s="47"/>
      <c r="G66" s="47"/>
      <c r="H66" s="47"/>
      <c r="I66" s="1"/>
      <c r="J66" s="1"/>
      <c r="K66" s="1"/>
      <c r="L66" s="1"/>
      <c r="M66" s="1"/>
      <c r="N66" s="1"/>
      <c r="O66" s="1"/>
      <c r="P66" s="1"/>
      <c r="W66" s="43"/>
      <c r="X66" s="43"/>
    </row>
    <row r="67" spans="1:24" ht="15.75" x14ac:dyDescent="0.25">
      <c r="A67" s="77"/>
      <c r="B67" s="47"/>
      <c r="C67" s="47"/>
      <c r="D67" s="47"/>
      <c r="E67" s="47"/>
      <c r="F67" s="47"/>
      <c r="G67" s="47"/>
      <c r="H67" s="47"/>
      <c r="I67" s="1"/>
      <c r="J67" s="1"/>
      <c r="K67" s="1"/>
      <c r="L67" s="1"/>
      <c r="M67" s="1"/>
      <c r="N67" s="1"/>
      <c r="O67" s="1"/>
      <c r="P67" s="31"/>
      <c r="Q67" s="10"/>
      <c r="W67" s="43"/>
      <c r="X67" s="43"/>
    </row>
    <row r="68" spans="1:24" ht="15.75" x14ac:dyDescent="0.25">
      <c r="A68" s="77"/>
      <c r="B68" s="47"/>
      <c r="C68" s="47"/>
      <c r="D68" s="47"/>
      <c r="E68" s="47"/>
      <c r="F68" s="47"/>
      <c r="G68" s="47"/>
      <c r="H68" s="47"/>
      <c r="I68" s="1"/>
      <c r="J68" s="1"/>
      <c r="K68" s="1"/>
      <c r="L68" s="1"/>
      <c r="M68" s="1"/>
      <c r="N68" s="1"/>
      <c r="O68" s="1"/>
      <c r="P68" s="31"/>
      <c r="Q68" s="10"/>
      <c r="W68" s="43"/>
      <c r="X68" s="43"/>
    </row>
    <row r="69" spans="1:24" ht="15.75" x14ac:dyDescent="0.25">
      <c r="A69" s="77"/>
      <c r="B69" s="47"/>
      <c r="C69" s="47"/>
      <c r="D69" s="47"/>
      <c r="E69" s="47"/>
      <c r="F69" s="47"/>
      <c r="G69" s="47"/>
      <c r="H69" s="47"/>
      <c r="I69" s="1"/>
      <c r="J69" s="1"/>
      <c r="K69" s="1"/>
      <c r="L69" s="1"/>
      <c r="M69" s="1"/>
      <c r="N69" s="1"/>
      <c r="O69" s="1"/>
      <c r="P69" s="31"/>
      <c r="Q69" s="10"/>
      <c r="W69" s="43"/>
      <c r="X69" s="43"/>
    </row>
    <row r="70" spans="1:24" ht="15.75" x14ac:dyDescent="0.25">
      <c r="A70" s="77"/>
      <c r="B70" s="2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31"/>
      <c r="Q70" s="10"/>
      <c r="W70" s="43"/>
      <c r="X70" s="43"/>
    </row>
    <row r="71" spans="1:24" ht="15.75" x14ac:dyDescent="0.25">
      <c r="A71" s="1"/>
      <c r="B71" s="75" t="s">
        <v>337</v>
      </c>
      <c r="C71" s="1"/>
      <c r="D71" s="1"/>
      <c r="E71" s="1"/>
      <c r="F71" s="77"/>
      <c r="G71" s="1"/>
      <c r="H71" s="1"/>
      <c r="I71" s="1"/>
      <c r="J71" s="1"/>
      <c r="K71" s="1"/>
      <c r="L71" s="1"/>
      <c r="M71" s="1"/>
      <c r="N71" s="1"/>
      <c r="O71" s="1"/>
      <c r="P71" s="31"/>
      <c r="Q71" s="10"/>
      <c r="W71" s="43"/>
      <c r="X71" s="43"/>
    </row>
    <row r="72" spans="1:24" ht="15.75" x14ac:dyDescent="0.25">
      <c r="A72" s="77"/>
      <c r="B72" s="1"/>
      <c r="C72" s="1"/>
      <c r="D72" s="1"/>
      <c r="E72" s="1"/>
      <c r="F72" s="33" t="s">
        <v>120</v>
      </c>
      <c r="G72" s="77">
        <v>0.56999999999999995</v>
      </c>
      <c r="H72" s="1" t="s">
        <v>350</v>
      </c>
      <c r="I72" s="1"/>
      <c r="J72" s="1"/>
      <c r="K72" s="1"/>
      <c r="L72" s="1"/>
      <c r="M72" s="1"/>
      <c r="N72" s="1"/>
      <c r="O72" s="1"/>
      <c r="P72" s="31"/>
      <c r="Q72" s="10"/>
      <c r="W72" s="43"/>
      <c r="X72" s="43"/>
    </row>
    <row r="73" spans="1:24" ht="15.75" x14ac:dyDescent="0.25">
      <c r="A73" s="77"/>
      <c r="B73" s="1"/>
      <c r="C73" s="1"/>
      <c r="D73" s="1"/>
      <c r="E73" s="1"/>
      <c r="F73" s="80" t="s">
        <v>213</v>
      </c>
      <c r="G73" s="76"/>
      <c r="H73" s="1"/>
      <c r="I73" s="1"/>
      <c r="J73" s="1"/>
      <c r="K73" s="1"/>
      <c r="L73" s="1"/>
      <c r="M73" s="1"/>
      <c r="N73" s="1"/>
      <c r="O73" s="1"/>
      <c r="P73" s="31"/>
      <c r="Q73" s="10"/>
      <c r="W73" s="43"/>
      <c r="X73" s="43"/>
    </row>
    <row r="74" spans="1:24" ht="15.75" x14ac:dyDescent="0.25">
      <c r="A74" s="77"/>
      <c r="B74" s="1"/>
      <c r="C74" s="1"/>
      <c r="D74" s="1"/>
      <c r="E74" s="1"/>
      <c r="F74" s="33" t="s">
        <v>151</v>
      </c>
      <c r="G74" s="76"/>
      <c r="H74" s="1"/>
      <c r="I74" s="1"/>
      <c r="J74" s="1"/>
      <c r="K74" s="1"/>
      <c r="L74" s="1"/>
      <c r="M74" s="1"/>
      <c r="N74" s="1"/>
      <c r="O74" s="1"/>
      <c r="P74" s="31"/>
      <c r="Q74" s="10"/>
      <c r="W74" s="43"/>
      <c r="X74" s="43"/>
    </row>
    <row r="75" spans="1:24" ht="31.5" customHeight="1" x14ac:dyDescent="0.25">
      <c r="A75" s="77"/>
      <c r="B75" s="251" t="s">
        <v>123</v>
      </c>
      <c r="C75" s="253"/>
      <c r="D75" s="253"/>
      <c r="E75" s="253"/>
      <c r="F75" s="253"/>
      <c r="G75" s="76"/>
      <c r="H75" s="1"/>
      <c r="I75" s="1"/>
      <c r="J75" s="1"/>
      <c r="K75" s="1"/>
      <c r="L75" s="1"/>
      <c r="M75" s="1"/>
      <c r="N75" s="1"/>
      <c r="O75" s="1"/>
      <c r="P75" s="31"/>
      <c r="Q75" s="10"/>
      <c r="W75" s="43"/>
      <c r="X75" s="43"/>
    </row>
    <row r="76" spans="1:24" ht="15.75" x14ac:dyDescent="0.25">
      <c r="A76" s="77"/>
      <c r="B76" s="1"/>
      <c r="C76" s="1"/>
      <c r="D76" s="1"/>
      <c r="E76" s="1"/>
      <c r="F76" s="80" t="s">
        <v>223</v>
      </c>
      <c r="G76" s="76"/>
      <c r="H76" s="1"/>
      <c r="I76" s="1"/>
      <c r="J76" s="1"/>
      <c r="K76" s="1"/>
      <c r="L76" s="1"/>
      <c r="M76" s="1"/>
      <c r="N76" s="1"/>
      <c r="O76" s="1"/>
      <c r="P76" s="31"/>
      <c r="Q76" s="10"/>
      <c r="W76" s="43"/>
      <c r="X76" s="43"/>
    </row>
    <row r="77" spans="1:24" ht="15.75" x14ac:dyDescent="0.25">
      <c r="A77" s="77"/>
      <c r="B77" s="1"/>
      <c r="C77" s="1"/>
      <c r="D77" s="1"/>
      <c r="E77" s="1"/>
      <c r="F77" s="94"/>
      <c r="G77" s="76"/>
      <c r="H77" s="1"/>
      <c r="I77" s="1"/>
      <c r="J77" s="1"/>
      <c r="K77" s="1"/>
      <c r="L77" s="1"/>
      <c r="M77" s="1"/>
      <c r="N77" s="1"/>
      <c r="O77" s="1"/>
      <c r="P77" s="31"/>
      <c r="Q77" s="10"/>
      <c r="W77" s="43"/>
      <c r="X77" s="43"/>
    </row>
    <row r="78" spans="1:24" ht="15.75" x14ac:dyDescent="0.25">
      <c r="A78" s="77"/>
      <c r="B78" s="22"/>
      <c r="C78" s="1"/>
      <c r="D78" s="1"/>
      <c r="E78" s="1"/>
      <c r="F78" s="94" t="s">
        <v>122</v>
      </c>
      <c r="G78" s="50"/>
      <c r="H78" s="1"/>
      <c r="I78" s="1"/>
      <c r="J78" s="1"/>
      <c r="K78" s="1"/>
      <c r="L78" s="1"/>
      <c r="M78" s="1"/>
      <c r="N78" s="1"/>
      <c r="O78" s="1"/>
      <c r="P78" s="31"/>
      <c r="Q78" s="10"/>
      <c r="W78" s="43"/>
      <c r="X78" s="43"/>
    </row>
    <row r="79" spans="1:24" ht="15.75" x14ac:dyDescent="0.25">
      <c r="A79" s="77"/>
      <c r="C79" s="1"/>
      <c r="D79" s="1"/>
      <c r="E79" s="1"/>
      <c r="F79" s="1"/>
      <c r="G79" s="50"/>
      <c r="H79" s="1"/>
      <c r="I79" s="1"/>
      <c r="J79" s="1"/>
      <c r="K79" s="1"/>
      <c r="L79" s="1"/>
      <c r="M79" s="1"/>
      <c r="N79" s="1"/>
      <c r="O79" s="1"/>
      <c r="P79" s="31"/>
      <c r="Q79" s="10"/>
      <c r="W79" s="43"/>
      <c r="X79" s="43"/>
    </row>
    <row r="80" spans="1:24" ht="15.75" x14ac:dyDescent="0.25">
      <c r="A80" s="77"/>
      <c r="B80" s="22"/>
      <c r="C80" s="151"/>
      <c r="D80" s="151"/>
      <c r="E80" s="151"/>
      <c r="F80" s="151"/>
      <c r="G80" s="151"/>
      <c r="H80" s="151"/>
      <c r="I80" s="1"/>
      <c r="J80" s="1"/>
      <c r="K80" s="1"/>
      <c r="L80" s="1"/>
      <c r="M80" s="1"/>
      <c r="N80" s="1"/>
      <c r="O80" s="1"/>
      <c r="P80" s="31"/>
      <c r="Q80" s="10"/>
      <c r="W80" s="43"/>
      <c r="X80" s="43"/>
    </row>
    <row r="81" spans="1:30" ht="15.75" x14ac:dyDescent="0.25">
      <c r="A81" s="77">
        <v>3</v>
      </c>
      <c r="B81" s="1" t="s">
        <v>190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31"/>
      <c r="Q81" s="51"/>
      <c r="R81" s="192"/>
      <c r="S81" s="43"/>
      <c r="T81" s="43"/>
      <c r="U81" s="192"/>
      <c r="V81" s="192"/>
      <c r="W81" s="51"/>
      <c r="X81" s="51"/>
      <c r="Y81" s="10"/>
      <c r="Z81" s="10"/>
      <c r="AA81" s="10"/>
      <c r="AB81" s="10"/>
      <c r="AC81" s="10"/>
      <c r="AD81" s="10"/>
    </row>
    <row r="82" spans="1:30" ht="15.75" x14ac:dyDescent="0.25">
      <c r="A82" s="77"/>
      <c r="B82" s="22" t="s">
        <v>362</v>
      </c>
      <c r="C82" s="1"/>
      <c r="D82" s="1"/>
      <c r="E82" s="1"/>
      <c r="F82" s="1"/>
      <c r="G82" s="1"/>
      <c r="H82" s="23"/>
      <c r="I82" s="23"/>
      <c r="J82" s="23"/>
      <c r="K82" s="23"/>
      <c r="L82" s="1"/>
      <c r="M82" s="1"/>
      <c r="N82" s="1"/>
      <c r="O82" s="1"/>
      <c r="P82" s="31"/>
      <c r="Q82" s="51"/>
      <c r="R82" s="192"/>
      <c r="S82" s="43"/>
      <c r="T82" s="43"/>
      <c r="U82" s="192"/>
      <c r="V82" s="192"/>
      <c r="W82" s="51"/>
      <c r="X82" s="51"/>
      <c r="Y82" s="10"/>
      <c r="Z82" s="10"/>
      <c r="AA82" s="10"/>
      <c r="AB82" s="10"/>
      <c r="AC82" s="10"/>
      <c r="AD82" s="10"/>
    </row>
    <row r="83" spans="1:30" ht="15.75" x14ac:dyDescent="0.25">
      <c r="A83" s="1"/>
      <c r="B83" s="22" t="s">
        <v>222</v>
      </c>
      <c r="C83" s="1"/>
      <c r="D83" s="1"/>
      <c r="E83" s="22"/>
      <c r="F83" s="1"/>
      <c r="G83" s="1"/>
      <c r="H83" s="23"/>
      <c r="I83" s="23"/>
      <c r="J83" s="23"/>
      <c r="K83" s="23"/>
      <c r="L83" s="1"/>
      <c r="M83" s="1"/>
      <c r="N83" s="1"/>
      <c r="O83" s="1"/>
      <c r="P83" s="31"/>
      <c r="Q83" s="51"/>
      <c r="R83" s="192"/>
      <c r="S83" s="43"/>
      <c r="T83" s="43"/>
      <c r="U83" s="192"/>
      <c r="V83" s="192"/>
      <c r="W83" s="51"/>
      <c r="X83" s="51"/>
      <c r="Y83" s="10"/>
      <c r="Z83" s="10"/>
      <c r="AA83" s="10"/>
      <c r="AB83" s="10"/>
      <c r="AC83" s="10"/>
      <c r="AD83" s="10"/>
    </row>
    <row r="84" spans="1:30" ht="15.75" x14ac:dyDescent="0.25">
      <c r="A84" s="1"/>
      <c r="B84" s="240" t="s">
        <v>363</v>
      </c>
      <c r="C84" s="142"/>
      <c r="D84" s="142"/>
      <c r="E84" s="240"/>
      <c r="F84" s="142"/>
      <c r="G84" s="142"/>
      <c r="H84" s="23"/>
      <c r="I84" s="23"/>
      <c r="J84" s="23"/>
      <c r="K84" s="23"/>
      <c r="L84" s="1"/>
      <c r="M84" s="1"/>
      <c r="N84" s="1"/>
      <c r="O84" s="1"/>
      <c r="P84" s="31"/>
      <c r="Q84" s="51"/>
      <c r="R84" s="192"/>
      <c r="S84" s="43"/>
      <c r="T84" s="43"/>
      <c r="U84" s="192"/>
      <c r="V84" s="192"/>
      <c r="W84" s="214"/>
      <c r="X84" s="214"/>
      <c r="Y84" s="11"/>
      <c r="Z84" s="11"/>
      <c r="AA84" s="11"/>
      <c r="AB84" s="10"/>
      <c r="AC84" s="10"/>
      <c r="AD84" s="10"/>
    </row>
    <row r="85" spans="1:30" ht="16.5" thickBot="1" x14ac:dyDescent="0.3">
      <c r="A85" s="31"/>
      <c r="B85" s="63" t="s">
        <v>118</v>
      </c>
      <c r="C85" s="108"/>
      <c r="D85" s="37"/>
      <c r="E85" s="37"/>
      <c r="F85" s="119"/>
      <c r="G85" s="1"/>
      <c r="H85" s="23"/>
      <c r="I85" s="23" t="s">
        <v>269</v>
      </c>
      <c r="J85" s="23"/>
      <c r="K85" s="23"/>
      <c r="L85" s="1"/>
      <c r="M85" s="1"/>
      <c r="N85" s="1"/>
      <c r="O85" s="1"/>
      <c r="P85" s="31"/>
      <c r="Q85" s="51"/>
      <c r="R85" s="192"/>
      <c r="S85" s="43"/>
      <c r="T85" s="43"/>
      <c r="U85" s="192"/>
      <c r="V85" s="192"/>
      <c r="W85" s="193"/>
      <c r="X85" s="193"/>
      <c r="Y85" s="9"/>
      <c r="Z85" s="9"/>
      <c r="AA85" s="9"/>
      <c r="AB85" s="10"/>
      <c r="AC85" s="10"/>
      <c r="AD85" s="10"/>
    </row>
    <row r="86" spans="1:30" ht="16.5" thickBot="1" x14ac:dyDescent="0.3">
      <c r="A86" s="31"/>
      <c r="B86" s="63" t="s">
        <v>119</v>
      </c>
      <c r="C86" s="108"/>
      <c r="D86" s="37"/>
      <c r="E86" s="37"/>
      <c r="F86" s="42"/>
      <c r="G86" s="31"/>
      <c r="H86" s="35"/>
      <c r="I86" s="117" t="s">
        <v>9</v>
      </c>
      <c r="J86" s="118" t="s">
        <v>5</v>
      </c>
      <c r="K86" s="118" t="s">
        <v>8</v>
      </c>
      <c r="L86" s="118" t="s">
        <v>7</v>
      </c>
      <c r="M86" s="118" t="s">
        <v>4</v>
      </c>
      <c r="N86" s="118" t="s">
        <v>6</v>
      </c>
      <c r="O86" s="1"/>
      <c r="Q86" s="192"/>
      <c r="R86" s="192"/>
      <c r="S86" s="43"/>
      <c r="T86" s="43"/>
      <c r="U86" s="192"/>
      <c r="V86" s="43"/>
      <c r="W86" s="193"/>
      <c r="X86" s="193"/>
      <c r="Y86" s="9"/>
      <c r="Z86" s="9"/>
      <c r="AA86" s="9"/>
      <c r="AB86" s="10"/>
      <c r="AC86" s="10"/>
      <c r="AD86" s="10"/>
    </row>
    <row r="87" spans="1:30" ht="15.75" x14ac:dyDescent="0.25">
      <c r="A87" s="31"/>
      <c r="B87" s="31"/>
      <c r="D87" s="31"/>
      <c r="E87" s="31"/>
      <c r="F87" s="31"/>
      <c r="G87" s="31"/>
      <c r="H87" s="35"/>
      <c r="I87" s="43"/>
      <c r="J87" s="43"/>
      <c r="K87" s="43"/>
      <c r="L87" s="43"/>
      <c r="M87" s="43"/>
      <c r="N87" s="43"/>
      <c r="O87" s="1"/>
      <c r="Q87" s="192"/>
      <c r="R87" s="192"/>
      <c r="S87" s="43"/>
      <c r="T87" s="43"/>
      <c r="U87" s="192"/>
      <c r="V87" s="43"/>
      <c r="W87" s="193"/>
      <c r="X87" s="193"/>
      <c r="Y87" s="9"/>
      <c r="Z87" s="9"/>
      <c r="AA87" s="9"/>
      <c r="AB87" s="10"/>
      <c r="AC87" s="10"/>
      <c r="AD87" s="10"/>
    </row>
    <row r="88" spans="1:30" ht="15.75" x14ac:dyDescent="0.25">
      <c r="A88" s="45"/>
      <c r="B88" s="129" t="s">
        <v>351</v>
      </c>
      <c r="C88" s="45"/>
      <c r="D88" s="45"/>
      <c r="E88" s="45"/>
      <c r="F88" s="45"/>
      <c r="G88" s="35"/>
      <c r="H88" s="35"/>
      <c r="I88" s="43"/>
      <c r="J88" s="43"/>
      <c r="K88" s="43"/>
      <c r="L88" s="43"/>
      <c r="M88" s="43"/>
      <c r="N88" s="43"/>
      <c r="O88" s="1"/>
      <c r="Q88" s="192"/>
      <c r="R88" s="192"/>
      <c r="S88" s="43"/>
      <c r="T88" s="43"/>
      <c r="U88" s="192"/>
      <c r="V88" s="43"/>
      <c r="W88" s="193"/>
      <c r="X88" s="193"/>
      <c r="Y88" s="9"/>
      <c r="Z88" s="9"/>
      <c r="AA88" s="9"/>
      <c r="AB88" s="10"/>
      <c r="AC88" s="10"/>
      <c r="AD88" s="10"/>
    </row>
    <row r="89" spans="1:30" ht="15.75" x14ac:dyDescent="0.25">
      <c r="A89" s="1"/>
      <c r="B89" s="10"/>
      <c r="C89" s="10"/>
      <c r="D89" s="10"/>
      <c r="E89" s="10"/>
      <c r="F89" s="10"/>
      <c r="G89" s="10"/>
      <c r="H89" s="10"/>
      <c r="I89" s="43"/>
      <c r="J89" s="43"/>
      <c r="K89" s="43"/>
      <c r="L89" s="43"/>
      <c r="M89" s="43"/>
      <c r="N89" s="43"/>
      <c r="O89" s="1"/>
      <c r="Q89" s="192"/>
      <c r="R89" s="192"/>
      <c r="S89" s="43"/>
      <c r="T89" s="43"/>
      <c r="U89" s="192"/>
      <c r="V89" s="43"/>
      <c r="W89" s="193"/>
      <c r="X89" s="193"/>
      <c r="Y89" s="9"/>
      <c r="Z89" s="9"/>
      <c r="AA89" s="9"/>
      <c r="AB89" s="10"/>
      <c r="AC89" s="10"/>
      <c r="AD89" s="10"/>
    </row>
    <row r="90" spans="1:30" ht="15.75" x14ac:dyDescent="0.25">
      <c r="A90" s="1"/>
      <c r="B90" s="10"/>
      <c r="C90" s="10"/>
      <c r="D90" s="10"/>
      <c r="E90" s="10"/>
      <c r="F90" s="10"/>
      <c r="G90" s="10"/>
      <c r="H90" s="10"/>
      <c r="I90" s="43"/>
      <c r="J90" s="43"/>
      <c r="K90" s="43"/>
      <c r="L90" s="43"/>
      <c r="M90" s="43"/>
      <c r="N90" s="43"/>
      <c r="O90" s="1"/>
      <c r="Q90" s="192"/>
      <c r="R90" s="192"/>
      <c r="S90" s="43"/>
      <c r="T90" s="43"/>
      <c r="U90" s="192"/>
      <c r="V90" s="43"/>
      <c r="W90" s="193"/>
      <c r="X90" s="193"/>
      <c r="Y90" s="9"/>
      <c r="Z90" s="9"/>
      <c r="AA90" s="9"/>
      <c r="AB90" s="10"/>
      <c r="AC90" s="10"/>
      <c r="AD90" s="10"/>
    </row>
    <row r="91" spans="1:30" ht="15.75" x14ac:dyDescent="0.25">
      <c r="A91" s="77"/>
      <c r="B91" s="51"/>
      <c r="C91" s="51"/>
      <c r="D91" s="51"/>
      <c r="E91" s="51"/>
      <c r="F91" s="51"/>
      <c r="G91" s="51"/>
      <c r="H91" s="51"/>
      <c r="I91" s="43"/>
      <c r="J91" s="43"/>
      <c r="K91" s="43"/>
      <c r="L91" s="43"/>
      <c r="M91" s="43"/>
      <c r="N91" s="43"/>
      <c r="O91" s="1"/>
      <c r="Q91" s="192"/>
      <c r="R91" s="192"/>
      <c r="S91" s="43"/>
      <c r="T91" s="43"/>
      <c r="U91" s="192"/>
      <c r="V91" s="43"/>
      <c r="W91" s="193"/>
      <c r="X91" s="193"/>
      <c r="Y91" s="10"/>
      <c r="Z91" s="10"/>
      <c r="AA91" s="10"/>
      <c r="AB91" s="10"/>
      <c r="AC91" s="10"/>
      <c r="AD91" s="10"/>
    </row>
    <row r="92" spans="1:30" ht="15.75" x14ac:dyDescent="0.25">
      <c r="A92" s="77"/>
      <c r="B92" s="214"/>
      <c r="C92" s="214"/>
      <c r="D92" s="214"/>
      <c r="E92" s="214"/>
      <c r="F92" s="214"/>
      <c r="G92" s="51"/>
      <c r="H92" s="51"/>
      <c r="I92" s="43"/>
      <c r="J92" s="43"/>
      <c r="K92" s="102"/>
      <c r="L92" s="102"/>
      <c r="M92" s="43"/>
      <c r="N92" s="43"/>
      <c r="O92" s="1"/>
      <c r="Q92" s="192"/>
      <c r="R92" s="192"/>
      <c r="S92" s="43"/>
      <c r="T92" s="43"/>
      <c r="U92" s="192"/>
      <c r="V92" s="43"/>
      <c r="W92" s="193"/>
      <c r="X92" s="193"/>
      <c r="Y92" s="10"/>
      <c r="Z92" s="10"/>
      <c r="AA92" s="10"/>
      <c r="AB92" s="10"/>
      <c r="AC92" s="10"/>
      <c r="AD92" s="10"/>
    </row>
    <row r="93" spans="1:30" ht="15.75" x14ac:dyDescent="0.25">
      <c r="A93" s="35"/>
      <c r="B93" s="193"/>
      <c r="C93" s="193"/>
      <c r="D93" s="193"/>
      <c r="E93" s="193"/>
      <c r="F93" s="193"/>
      <c r="G93" s="51"/>
      <c r="H93" s="51"/>
      <c r="I93" s="43"/>
      <c r="J93" s="43"/>
      <c r="K93" s="102"/>
      <c r="L93" s="102"/>
      <c r="M93" s="43"/>
      <c r="N93" s="102"/>
      <c r="O93" s="1"/>
      <c r="Q93" s="192"/>
      <c r="R93" s="192"/>
      <c r="S93" s="43"/>
      <c r="T93" s="43"/>
      <c r="U93" s="192"/>
      <c r="V93" s="43"/>
      <c r="W93" s="193"/>
      <c r="X93" s="51"/>
      <c r="Y93" s="10"/>
      <c r="Z93" s="10"/>
      <c r="AA93" s="10"/>
      <c r="AB93" s="10"/>
      <c r="AC93" s="10"/>
      <c r="AD93" s="10"/>
    </row>
    <row r="94" spans="1:30" ht="15.75" x14ac:dyDescent="0.25">
      <c r="A94" s="35"/>
      <c r="B94" s="193"/>
      <c r="C94" s="193"/>
      <c r="D94" s="193"/>
      <c r="E94" s="193"/>
      <c r="F94" s="193"/>
      <c r="G94" s="51"/>
      <c r="H94" s="51"/>
      <c r="I94" s="43"/>
      <c r="J94" s="43"/>
      <c r="K94" s="102"/>
      <c r="L94" s="102"/>
      <c r="M94" s="43"/>
      <c r="N94" s="102"/>
      <c r="O94" s="1"/>
      <c r="Q94" s="192"/>
      <c r="R94" s="192"/>
      <c r="S94" s="43"/>
      <c r="T94" s="43"/>
      <c r="U94" s="192"/>
      <c r="V94" s="43"/>
      <c r="W94" s="193"/>
      <c r="X94" s="214"/>
      <c r="Y94" s="11"/>
      <c r="Z94" s="11"/>
      <c r="AA94" s="11"/>
      <c r="AB94" s="11"/>
      <c r="AC94" s="11"/>
      <c r="AD94" s="10"/>
    </row>
    <row r="95" spans="1:30" ht="15.75" x14ac:dyDescent="0.25">
      <c r="A95" s="35"/>
      <c r="B95" s="193"/>
      <c r="C95" s="193"/>
      <c r="D95" s="193"/>
      <c r="E95" s="193"/>
      <c r="F95" s="193"/>
      <c r="G95" s="51"/>
      <c r="H95" s="51"/>
      <c r="I95" s="43"/>
      <c r="J95" s="102"/>
      <c r="K95" s="102"/>
      <c r="L95" s="102"/>
      <c r="M95" s="43"/>
      <c r="N95" s="102"/>
      <c r="O95" s="1"/>
      <c r="Q95" s="192"/>
      <c r="R95" s="192"/>
      <c r="S95" s="43"/>
      <c r="T95" s="43"/>
      <c r="U95" s="192"/>
      <c r="V95" s="43"/>
      <c r="W95" s="193"/>
      <c r="X95" s="193"/>
      <c r="Y95" s="9"/>
      <c r="Z95" s="9"/>
      <c r="AA95" s="9"/>
      <c r="AB95" s="9"/>
      <c r="AC95" s="9"/>
      <c r="AD95" s="10"/>
    </row>
    <row r="96" spans="1:30" ht="15.75" x14ac:dyDescent="0.25">
      <c r="A96" s="35"/>
      <c r="B96" s="193"/>
      <c r="C96" s="193"/>
      <c r="D96" s="193"/>
      <c r="E96" s="193"/>
      <c r="F96" s="193"/>
      <c r="G96" s="51"/>
      <c r="H96" s="51"/>
      <c r="I96" s="43"/>
      <c r="J96" s="102"/>
      <c r="K96" s="102"/>
      <c r="L96" s="102"/>
      <c r="M96" s="43"/>
      <c r="N96" s="102"/>
      <c r="O96" s="1"/>
      <c r="Q96" s="192"/>
      <c r="R96" s="192"/>
      <c r="S96" s="43"/>
      <c r="T96" s="43"/>
      <c r="U96" s="192"/>
      <c r="V96" s="192"/>
      <c r="W96" s="193"/>
      <c r="X96" s="193"/>
      <c r="Y96" s="9"/>
      <c r="Z96" s="9"/>
      <c r="AA96" s="9"/>
      <c r="AB96" s="9"/>
      <c r="AC96" s="9"/>
      <c r="AD96" s="10"/>
    </row>
    <row r="97" spans="1:30" ht="15.75" x14ac:dyDescent="0.25">
      <c r="A97" s="35"/>
      <c r="B97" s="193"/>
      <c r="C97" s="193"/>
      <c r="D97" s="193"/>
      <c r="E97" s="193"/>
      <c r="F97" s="193"/>
      <c r="G97" s="51"/>
      <c r="H97" s="51"/>
      <c r="I97" s="43"/>
      <c r="J97" s="102"/>
      <c r="K97" s="102"/>
      <c r="L97" s="102"/>
      <c r="M97" s="43"/>
      <c r="N97" s="102"/>
      <c r="O97" s="1"/>
      <c r="Q97" s="192"/>
      <c r="R97" s="192"/>
      <c r="S97" s="43"/>
      <c r="T97" s="43"/>
      <c r="U97" s="192"/>
      <c r="V97" s="192"/>
      <c r="W97" s="193"/>
      <c r="X97" s="193"/>
      <c r="Y97" s="9"/>
      <c r="Z97" s="9"/>
      <c r="AA97" s="9"/>
      <c r="AB97" s="9"/>
      <c r="AC97" s="9"/>
      <c r="AD97" s="10"/>
    </row>
    <row r="98" spans="1:30" ht="15.75" x14ac:dyDescent="0.25">
      <c r="A98" s="35"/>
      <c r="B98" s="193"/>
      <c r="C98" s="193"/>
      <c r="D98" s="193"/>
      <c r="E98" s="193"/>
      <c r="F98" s="193"/>
      <c r="G98" s="51"/>
      <c r="H98" s="51"/>
      <c r="I98" s="43"/>
      <c r="J98" s="102"/>
      <c r="K98" s="102"/>
      <c r="L98" s="102"/>
      <c r="M98" s="43"/>
      <c r="N98" s="102"/>
      <c r="O98" s="1"/>
      <c r="Q98" s="192"/>
      <c r="R98" s="192"/>
      <c r="S98" s="43"/>
      <c r="T98" s="43"/>
      <c r="U98" s="192"/>
      <c r="V98" s="192"/>
      <c r="W98" s="193"/>
      <c r="X98" s="193"/>
      <c r="Y98" s="9"/>
      <c r="Z98" s="9"/>
      <c r="AA98" s="9"/>
      <c r="AB98" s="9"/>
      <c r="AC98" s="9"/>
      <c r="AD98" s="10"/>
    </row>
    <row r="99" spans="1:30" ht="15.75" x14ac:dyDescent="0.25">
      <c r="A99" s="35"/>
      <c r="B99" s="51"/>
      <c r="C99" s="51"/>
      <c r="D99" s="51"/>
      <c r="E99" s="51"/>
      <c r="F99" s="51"/>
      <c r="G99" s="51"/>
      <c r="H99" s="51"/>
      <c r="I99" s="43"/>
      <c r="J99" s="31"/>
      <c r="K99" s="31"/>
      <c r="L99" s="1"/>
      <c r="M99" s="43"/>
      <c r="N99" s="1"/>
      <c r="O99" s="1"/>
      <c r="Q99" s="192"/>
      <c r="R99" s="192"/>
      <c r="S99" s="43"/>
      <c r="T99" s="43"/>
      <c r="U99" s="192"/>
      <c r="V99" s="192"/>
      <c r="W99" s="51"/>
      <c r="X99" s="51"/>
      <c r="Y99" s="10"/>
      <c r="Z99" s="10"/>
      <c r="AA99" s="10"/>
      <c r="AB99" s="10"/>
      <c r="AC99" s="10"/>
      <c r="AD99" s="10"/>
    </row>
    <row r="100" spans="1:30" ht="15.75" x14ac:dyDescent="0.25">
      <c r="A100" s="35"/>
      <c r="B100" s="51"/>
      <c r="C100" s="51"/>
      <c r="D100" s="51"/>
      <c r="E100" s="51"/>
      <c r="F100" s="51"/>
      <c r="G100" s="51"/>
      <c r="H100" s="51"/>
      <c r="I100" s="43"/>
      <c r="J100" s="31"/>
      <c r="K100" s="31"/>
      <c r="L100" s="1"/>
      <c r="M100" s="43"/>
      <c r="N100" s="1"/>
      <c r="O100" s="1"/>
      <c r="Q100" s="192"/>
      <c r="R100" s="192"/>
      <c r="S100" s="43"/>
      <c r="T100" s="43"/>
      <c r="U100" s="192"/>
      <c r="V100" s="192"/>
      <c r="W100" s="192"/>
      <c r="X100" s="192"/>
    </row>
    <row r="101" spans="1:30" ht="15.75" x14ac:dyDescent="0.25">
      <c r="A101" s="31"/>
      <c r="B101" s="51"/>
      <c r="C101" s="51"/>
      <c r="D101" s="51"/>
      <c r="E101" s="51"/>
      <c r="F101" s="51"/>
      <c r="G101" s="51"/>
      <c r="H101" s="51"/>
      <c r="I101" s="43"/>
      <c r="J101" s="31"/>
      <c r="K101" s="31"/>
      <c r="L101" s="1"/>
      <c r="M101" s="1"/>
      <c r="N101" s="1"/>
      <c r="O101" s="1"/>
      <c r="Q101" s="192"/>
      <c r="R101" s="192"/>
      <c r="S101" s="43"/>
      <c r="T101" s="43"/>
      <c r="U101" s="192"/>
      <c r="V101" s="192"/>
      <c r="W101" s="192"/>
      <c r="X101" s="192"/>
    </row>
    <row r="102" spans="1:30" ht="15.75" x14ac:dyDescent="0.25">
      <c r="A102" s="31"/>
      <c r="B102" s="214"/>
      <c r="C102" s="214"/>
      <c r="D102" s="214"/>
      <c r="E102" s="214"/>
      <c r="F102" s="214"/>
      <c r="G102" s="214"/>
      <c r="H102" s="214"/>
      <c r="I102" s="31"/>
      <c r="J102" s="54"/>
      <c r="K102" s="216"/>
      <c r="L102" s="54"/>
      <c r="M102" s="31"/>
      <c r="N102" s="31"/>
      <c r="O102" s="31"/>
      <c r="P102" s="31"/>
      <c r="Q102" s="51"/>
      <c r="R102" s="192"/>
      <c r="S102" s="43"/>
      <c r="T102" s="43"/>
      <c r="U102" s="192"/>
      <c r="V102" s="192"/>
      <c r="W102" s="192"/>
      <c r="X102" s="192"/>
    </row>
    <row r="103" spans="1:30" ht="15.75" x14ac:dyDescent="0.25">
      <c r="A103" s="31"/>
      <c r="B103" s="193"/>
      <c r="C103" s="215"/>
      <c r="D103" s="193"/>
      <c r="E103" s="193"/>
      <c r="F103" s="193"/>
      <c r="G103" s="193"/>
      <c r="H103" s="193"/>
      <c r="I103" s="31"/>
      <c r="J103" s="31"/>
      <c r="K103" s="35"/>
      <c r="L103" s="31"/>
      <c r="M103" s="31"/>
      <c r="N103" s="31"/>
      <c r="O103" s="31"/>
      <c r="P103" s="31"/>
      <c r="Q103" s="51"/>
      <c r="R103" s="192"/>
      <c r="S103" s="43"/>
      <c r="T103" s="43"/>
      <c r="U103" s="192"/>
      <c r="V103" s="192"/>
      <c r="W103" s="192"/>
      <c r="X103" s="192"/>
    </row>
    <row r="104" spans="1:30" ht="15.75" x14ac:dyDescent="0.25">
      <c r="A104" s="31"/>
      <c r="B104" s="193"/>
      <c r="C104" s="221"/>
      <c r="D104" s="193"/>
      <c r="E104" s="193"/>
      <c r="F104" s="193"/>
      <c r="G104" s="193"/>
      <c r="H104" s="193"/>
      <c r="I104" s="31"/>
      <c r="J104" s="31"/>
      <c r="K104" s="35"/>
      <c r="M104" s="31"/>
      <c r="N104" s="31"/>
      <c r="O104" s="31"/>
      <c r="P104" s="31"/>
      <c r="Q104" s="51"/>
      <c r="R104" s="192"/>
      <c r="S104" s="43"/>
      <c r="T104" s="43"/>
      <c r="U104" s="192"/>
      <c r="V104" s="192"/>
      <c r="W104" s="192"/>
      <c r="X104" s="192"/>
    </row>
    <row r="105" spans="1:30" ht="15.75" x14ac:dyDescent="0.25">
      <c r="A105" s="31"/>
      <c r="B105" s="193"/>
      <c r="C105" s="193"/>
      <c r="D105" s="193"/>
      <c r="E105" s="193"/>
      <c r="F105" s="193"/>
      <c r="G105" s="193"/>
      <c r="H105" s="193"/>
      <c r="I105" s="31"/>
      <c r="J105" s="196"/>
      <c r="K105" s="35"/>
      <c r="L105" s="31"/>
      <c r="M105" s="31"/>
      <c r="N105" s="31"/>
      <c r="O105" s="31"/>
      <c r="P105" s="31"/>
      <c r="Q105" s="51"/>
      <c r="R105" s="192"/>
      <c r="S105" s="43"/>
      <c r="T105" s="43"/>
      <c r="U105" s="192"/>
      <c r="V105" s="192"/>
      <c r="W105" s="192"/>
      <c r="X105" s="192"/>
    </row>
    <row r="106" spans="1:30" ht="15.75" x14ac:dyDescent="0.25">
      <c r="A106" s="31"/>
      <c r="B106" s="193"/>
      <c r="C106" s="222"/>
      <c r="D106" s="193"/>
      <c r="E106" s="193"/>
      <c r="F106" s="193"/>
      <c r="G106" s="193"/>
      <c r="H106" s="193"/>
      <c r="I106" s="31"/>
      <c r="J106" s="31"/>
      <c r="K106" s="35"/>
      <c r="L106" s="31"/>
      <c r="M106" s="31"/>
      <c r="N106" s="31"/>
      <c r="O106" s="31"/>
      <c r="P106" s="31"/>
      <c r="Q106" s="51"/>
      <c r="R106" s="192"/>
      <c r="S106" s="43"/>
      <c r="T106" s="43"/>
      <c r="U106" s="192"/>
      <c r="V106" s="192"/>
      <c r="W106" s="192"/>
      <c r="X106" s="192"/>
    </row>
    <row r="107" spans="1:30" ht="20.25" customHeight="1" x14ac:dyDescent="0.25">
      <c r="A107" s="31"/>
      <c r="B107" s="47"/>
      <c r="C107" s="47"/>
      <c r="D107" s="47"/>
      <c r="E107" s="47"/>
      <c r="F107" s="47"/>
      <c r="G107" s="47"/>
      <c r="H107" s="47"/>
      <c r="I107" s="31"/>
      <c r="J107" s="31"/>
      <c r="K107" s="31"/>
      <c r="L107" s="31"/>
      <c r="M107" s="31"/>
      <c r="N107" s="31"/>
      <c r="O107" s="31"/>
      <c r="P107" s="31"/>
      <c r="Q107" s="51"/>
      <c r="R107" s="192"/>
      <c r="S107" s="43"/>
      <c r="T107" s="43"/>
      <c r="U107" s="192"/>
      <c r="V107" s="192"/>
      <c r="W107" s="192"/>
      <c r="X107" s="192"/>
    </row>
    <row r="108" spans="1:30" ht="15.75" customHeight="1" x14ac:dyDescent="0.25">
      <c r="A108" s="31"/>
      <c r="B108" s="120" t="s">
        <v>352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51"/>
      <c r="R108" s="192"/>
      <c r="S108" s="43"/>
      <c r="T108" s="43"/>
      <c r="U108" s="192"/>
      <c r="V108" s="192"/>
      <c r="W108" s="192"/>
      <c r="X108" s="192"/>
    </row>
    <row r="109" spans="1:30" ht="15.75" x14ac:dyDescent="0.25">
      <c r="A109" s="31"/>
      <c r="B109" s="31"/>
      <c r="C109" s="31"/>
      <c r="D109" s="31"/>
      <c r="E109" s="31"/>
      <c r="F109" s="83" t="s">
        <v>120</v>
      </c>
      <c r="G109" s="47"/>
      <c r="H109" s="31"/>
      <c r="I109" s="31"/>
      <c r="J109" s="31"/>
      <c r="K109" s="31"/>
      <c r="L109" s="31"/>
      <c r="M109" s="31"/>
      <c r="N109" s="31"/>
      <c r="O109" s="31"/>
      <c r="P109" s="31"/>
      <c r="Q109" s="51"/>
      <c r="R109" s="192"/>
      <c r="S109" s="43"/>
      <c r="T109" s="43"/>
      <c r="U109" s="192"/>
      <c r="V109" s="192"/>
      <c r="W109" s="192"/>
      <c r="X109" s="192"/>
    </row>
    <row r="110" spans="1:30" ht="15.75" x14ac:dyDescent="0.25">
      <c r="A110" s="31"/>
      <c r="B110" s="31"/>
      <c r="C110" s="31"/>
      <c r="D110" s="31"/>
      <c r="E110" s="31"/>
      <c r="F110" s="80" t="s">
        <v>213</v>
      </c>
      <c r="G110" s="161"/>
      <c r="H110" s="31"/>
      <c r="I110" s="31"/>
      <c r="J110" s="31"/>
      <c r="K110" s="31"/>
      <c r="L110" s="31"/>
      <c r="M110" s="31"/>
      <c r="N110" s="31"/>
      <c r="O110" s="31"/>
      <c r="P110" s="31"/>
      <c r="Q110" s="51"/>
      <c r="R110" s="192"/>
      <c r="S110" s="43"/>
      <c r="T110" s="43"/>
      <c r="U110" s="192"/>
      <c r="V110" s="192"/>
      <c r="W110" s="192"/>
      <c r="X110" s="192"/>
    </row>
    <row r="111" spans="1:30" ht="17.25" customHeight="1" x14ac:dyDescent="0.25">
      <c r="A111" s="31"/>
      <c r="B111" s="31"/>
      <c r="C111" s="31"/>
      <c r="F111" s="33" t="s">
        <v>151</v>
      </c>
      <c r="G111" s="162"/>
      <c r="H111" s="31"/>
      <c r="I111" s="31"/>
      <c r="J111" s="31"/>
      <c r="K111" s="31"/>
      <c r="L111" s="31"/>
      <c r="M111" s="31"/>
      <c r="N111" s="31"/>
      <c r="O111" s="31"/>
      <c r="P111" s="31"/>
      <c r="Q111" s="51"/>
      <c r="R111" s="192"/>
      <c r="S111" s="43"/>
      <c r="T111" s="43"/>
      <c r="U111" s="192"/>
      <c r="V111" s="192"/>
      <c r="W111" s="192"/>
      <c r="X111" s="192"/>
    </row>
    <row r="112" spans="1:30" ht="30.75" customHeight="1" x14ac:dyDescent="0.25">
      <c r="A112" s="31"/>
      <c r="B112" s="94"/>
      <c r="C112" s="251" t="s">
        <v>333</v>
      </c>
      <c r="D112" s="253"/>
      <c r="E112" s="253"/>
      <c r="F112" s="253"/>
      <c r="G112" s="163"/>
      <c r="H112" s="31"/>
      <c r="I112" s="31"/>
      <c r="J112" s="31"/>
      <c r="K112" s="31"/>
      <c r="L112" s="31"/>
      <c r="M112" s="31"/>
      <c r="N112" s="31"/>
      <c r="O112" s="31"/>
      <c r="P112" s="31"/>
      <c r="Q112" s="51"/>
      <c r="R112" s="192"/>
      <c r="S112" s="43"/>
      <c r="T112" s="43"/>
      <c r="U112" s="192"/>
      <c r="V112" s="192"/>
      <c r="W112" s="192"/>
      <c r="X112" s="192"/>
    </row>
    <row r="113" spans="1:25" ht="35.25" customHeight="1" x14ac:dyDescent="0.25">
      <c r="A113" s="31"/>
      <c r="B113" s="25"/>
      <c r="C113" s="252" t="s">
        <v>320</v>
      </c>
      <c r="D113" s="253"/>
      <c r="E113" s="253"/>
      <c r="F113" s="253"/>
      <c r="G113" s="45"/>
      <c r="H113" s="31"/>
      <c r="I113" s="31"/>
      <c r="J113" s="31"/>
      <c r="K113" s="31"/>
      <c r="L113" s="31"/>
      <c r="M113" s="31"/>
      <c r="N113" s="31"/>
      <c r="O113" s="31"/>
      <c r="P113" s="31"/>
      <c r="Q113" s="51"/>
      <c r="R113" s="192"/>
      <c r="S113" s="43"/>
      <c r="T113" s="43"/>
      <c r="U113" s="192"/>
      <c r="V113" s="192"/>
      <c r="W113" s="192"/>
      <c r="X113" s="192"/>
    </row>
    <row r="114" spans="1:25" ht="15.75" x14ac:dyDescent="0.25">
      <c r="A114" s="31"/>
      <c r="B114" s="25"/>
      <c r="C114" s="31"/>
      <c r="D114" s="31"/>
      <c r="E114" s="31"/>
      <c r="F114" s="94"/>
      <c r="G114" s="47"/>
      <c r="H114" s="31"/>
      <c r="I114" s="31"/>
      <c r="J114" s="31"/>
      <c r="K114" s="31"/>
      <c r="L114" s="31"/>
      <c r="M114" s="31"/>
      <c r="N114" s="31"/>
      <c r="O114" s="31"/>
      <c r="P114" s="31"/>
      <c r="Q114" s="51"/>
      <c r="R114" s="192"/>
      <c r="S114" s="43"/>
      <c r="T114" s="43"/>
      <c r="U114" s="192"/>
      <c r="V114" s="192"/>
      <c r="W114" s="192"/>
      <c r="X114" s="192"/>
    </row>
    <row r="115" spans="1:25" ht="15.75" x14ac:dyDescent="0.25">
      <c r="A115" s="31"/>
      <c r="B115" s="31"/>
      <c r="C115" s="31"/>
      <c r="D115" s="31"/>
      <c r="E115" s="31"/>
      <c r="F115" s="75" t="s">
        <v>75</v>
      </c>
      <c r="G115" s="45"/>
      <c r="H115" s="35"/>
      <c r="I115" s="52"/>
      <c r="J115" s="45"/>
      <c r="K115" s="68"/>
      <c r="L115" s="68"/>
      <c r="M115" s="68"/>
      <c r="N115" s="68"/>
      <c r="O115" s="31"/>
      <c r="P115" s="31"/>
      <c r="Q115" s="51"/>
      <c r="R115" s="192"/>
      <c r="S115" s="43"/>
      <c r="T115" s="43"/>
      <c r="U115" s="192"/>
      <c r="V115" s="192"/>
      <c r="W115" s="192"/>
      <c r="X115" s="192"/>
    </row>
    <row r="116" spans="1:25" ht="15.75" x14ac:dyDescent="0.25">
      <c r="A116" s="31"/>
      <c r="B116" s="31"/>
      <c r="C116" s="31"/>
      <c r="D116" s="31"/>
      <c r="E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51"/>
      <c r="R116" s="192"/>
      <c r="S116" s="43"/>
      <c r="T116" s="43"/>
      <c r="U116" s="192"/>
      <c r="V116" s="192"/>
      <c r="W116" s="192"/>
      <c r="X116" s="192"/>
    </row>
    <row r="117" spans="1:25" ht="15.75" x14ac:dyDescent="0.25">
      <c r="A117" s="21">
        <v>4</v>
      </c>
      <c r="B117" s="22" t="s">
        <v>192</v>
      </c>
      <c r="C117" s="1"/>
      <c r="D117" s="1"/>
      <c r="E117" s="1"/>
      <c r="F117" s="1"/>
      <c r="G117" s="1"/>
      <c r="H117" s="23"/>
      <c r="I117" s="23"/>
      <c r="J117" s="31"/>
      <c r="K117" s="31"/>
      <c r="L117" s="31"/>
      <c r="M117" s="31"/>
      <c r="N117" s="31"/>
      <c r="O117" s="31"/>
      <c r="P117" s="31"/>
      <c r="Q117" s="51"/>
      <c r="R117" s="192"/>
      <c r="S117" s="43"/>
      <c r="T117" s="43"/>
      <c r="U117" s="192"/>
      <c r="V117" s="192"/>
      <c r="W117" s="192"/>
      <c r="X117" s="192"/>
    </row>
    <row r="118" spans="1:25" ht="15.75" x14ac:dyDescent="0.25">
      <c r="A118" s="21"/>
      <c r="B118" s="203" t="s">
        <v>332</v>
      </c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8"/>
      <c r="N118" s="27"/>
      <c r="O118" s="2"/>
      <c r="P118" s="31"/>
      <c r="Q118" s="51"/>
      <c r="R118" s="192"/>
      <c r="S118" s="43"/>
      <c r="T118" s="43"/>
      <c r="U118" s="192"/>
      <c r="V118" s="192"/>
      <c r="W118" s="192"/>
      <c r="X118" s="192"/>
    </row>
    <row r="119" spans="1:25" ht="15.75" x14ac:dyDescent="0.25">
      <c r="A119" s="21"/>
      <c r="B119" s="20"/>
      <c r="C119" s="19" t="s">
        <v>238</v>
      </c>
      <c r="D119" s="19" t="s">
        <v>239</v>
      </c>
      <c r="E119" s="19"/>
      <c r="F119" s="23" t="s">
        <v>241</v>
      </c>
      <c r="G119" s="23"/>
      <c r="O119" s="31"/>
      <c r="P119" s="31"/>
      <c r="Q119" s="51"/>
      <c r="R119" s="192"/>
      <c r="S119" s="43"/>
      <c r="T119" s="43"/>
      <c r="U119" s="192"/>
      <c r="V119" s="192"/>
      <c r="W119" s="192"/>
      <c r="X119" s="192"/>
    </row>
    <row r="120" spans="1:25" ht="15.75" x14ac:dyDescent="0.25">
      <c r="A120" s="1"/>
      <c r="B120" s="20" t="s">
        <v>21</v>
      </c>
      <c r="C120" s="20">
        <v>1.0169999999999999</v>
      </c>
      <c r="D120" s="20">
        <v>1.157</v>
      </c>
      <c r="E120" s="19"/>
      <c r="F120" s="23" t="s">
        <v>242</v>
      </c>
      <c r="G120" s="23"/>
      <c r="Q120" s="51"/>
      <c r="R120" s="192"/>
      <c r="S120" s="43"/>
      <c r="T120" s="43"/>
      <c r="U120" s="37"/>
      <c r="V120" s="119"/>
      <c r="W120" s="50"/>
      <c r="X120" s="43"/>
      <c r="Y120" s="19"/>
    </row>
    <row r="121" spans="1:25" ht="15.75" x14ac:dyDescent="0.25">
      <c r="A121" s="132"/>
      <c r="B121" s="10"/>
      <c r="C121" s="20">
        <v>0.87</v>
      </c>
      <c r="D121" s="20">
        <v>0.97899999999999998</v>
      </c>
      <c r="E121" s="10"/>
      <c r="F121" s="23" t="s">
        <v>243</v>
      </c>
      <c r="G121" s="23"/>
      <c r="Q121" s="192"/>
      <c r="R121" s="192"/>
      <c r="S121" s="43"/>
      <c r="T121" s="43"/>
      <c r="U121" s="37"/>
      <c r="V121" s="42"/>
      <c r="W121" s="54"/>
      <c r="X121" s="43"/>
      <c r="Y121" s="19"/>
    </row>
    <row r="122" spans="1:25" ht="15.75" x14ac:dyDescent="0.25">
      <c r="A122" s="31"/>
      <c r="B122" s="10"/>
      <c r="C122" s="20">
        <v>1.052</v>
      </c>
      <c r="D122" s="20">
        <v>1.1339999999999999</v>
      </c>
      <c r="E122" s="10"/>
      <c r="F122" s="69" t="s">
        <v>261</v>
      </c>
      <c r="G122" s="23"/>
      <c r="Q122" s="192"/>
      <c r="R122" s="192"/>
      <c r="S122" s="43"/>
      <c r="T122" s="43"/>
      <c r="U122" s="37"/>
      <c r="V122" s="42"/>
      <c r="W122" s="192"/>
      <c r="X122" s="43"/>
      <c r="Y122" s="19"/>
    </row>
    <row r="123" spans="1:25" ht="15.75" x14ac:dyDescent="0.25">
      <c r="A123" s="31"/>
      <c r="B123" s="10"/>
      <c r="C123" s="20">
        <v>1.175</v>
      </c>
      <c r="D123" s="20">
        <v>1.149</v>
      </c>
      <c r="E123" s="10"/>
      <c r="F123" s="23" t="s">
        <v>194</v>
      </c>
      <c r="G123" s="23"/>
      <c r="Q123" s="192"/>
      <c r="R123" s="192"/>
      <c r="S123" s="43"/>
      <c r="T123" s="43"/>
      <c r="U123" s="37"/>
      <c r="V123" s="42"/>
      <c r="W123" s="192"/>
      <c r="X123" s="43"/>
      <c r="Y123" s="19"/>
    </row>
    <row r="124" spans="1:25" ht="15.75" x14ac:dyDescent="0.25">
      <c r="A124" s="31"/>
      <c r="B124" s="10"/>
      <c r="C124" s="20">
        <v>1.0429999999999999</v>
      </c>
      <c r="D124" s="20">
        <v>1.0429999999999999</v>
      </c>
      <c r="E124" s="10"/>
      <c r="F124" s="23" t="s">
        <v>195</v>
      </c>
      <c r="G124" s="23"/>
      <c r="Q124" s="192"/>
      <c r="R124" s="192"/>
      <c r="S124" s="43"/>
      <c r="T124" s="43"/>
      <c r="U124" s="37"/>
      <c r="V124" s="42"/>
      <c r="W124" s="54"/>
      <c r="X124" s="43"/>
      <c r="Y124" s="19"/>
    </row>
    <row r="125" spans="1:25" ht="15.75" x14ac:dyDescent="0.25">
      <c r="A125" s="31"/>
      <c r="B125" s="10"/>
      <c r="C125" s="20">
        <v>1.0740000000000001</v>
      </c>
      <c r="D125" s="20">
        <v>1.1339999999999999</v>
      </c>
      <c r="E125" s="10"/>
      <c r="G125" s="23"/>
      <c r="Q125" s="192"/>
      <c r="R125" s="192"/>
      <c r="S125" s="43"/>
      <c r="T125" s="43"/>
      <c r="U125" s="37"/>
      <c r="V125" s="42"/>
      <c r="W125" s="54"/>
      <c r="X125" s="43"/>
      <c r="Y125" s="19"/>
    </row>
    <row r="126" spans="1:25" ht="15.75" x14ac:dyDescent="0.25">
      <c r="A126" s="31"/>
      <c r="B126" s="10"/>
      <c r="C126" s="20">
        <v>1.02</v>
      </c>
      <c r="D126" s="20">
        <v>1</v>
      </c>
      <c r="E126" s="10"/>
      <c r="F126" s="23" t="s">
        <v>196</v>
      </c>
      <c r="Q126" s="192"/>
      <c r="R126" s="192"/>
      <c r="S126" s="43"/>
      <c r="T126" s="43"/>
      <c r="U126" s="37"/>
      <c r="V126" s="42"/>
      <c r="W126" s="54"/>
      <c r="X126" s="43"/>
      <c r="Y126" s="19"/>
    </row>
    <row r="127" spans="1:25" ht="15.75" x14ac:dyDescent="0.25">
      <c r="A127" s="31"/>
      <c r="B127" s="10"/>
      <c r="C127" s="20">
        <v>0.90300000000000002</v>
      </c>
      <c r="D127" s="20">
        <v>1.1220000000000001</v>
      </c>
      <c r="E127" s="10"/>
      <c r="O127" s="19"/>
      <c r="P127" s="1"/>
      <c r="Q127" s="192"/>
      <c r="R127" s="192"/>
      <c r="S127" s="43"/>
      <c r="T127" s="43"/>
      <c r="U127" s="192"/>
      <c r="V127" s="44"/>
      <c r="W127" s="43"/>
      <c r="X127" s="43"/>
      <c r="Y127" s="19"/>
    </row>
    <row r="128" spans="1:25" ht="15.75" x14ac:dyDescent="0.25">
      <c r="A128" s="31"/>
      <c r="B128" s="10"/>
      <c r="C128" s="20">
        <v>0.98199999999999998</v>
      </c>
      <c r="D128" s="20">
        <v>0.90300000000000002</v>
      </c>
      <c r="E128" s="10"/>
      <c r="F128" t="s">
        <v>197</v>
      </c>
      <c r="M128" s="31"/>
      <c r="N128" s="31"/>
      <c r="O128" s="19"/>
      <c r="P128" s="1"/>
      <c r="Q128" s="192"/>
      <c r="R128" s="192"/>
      <c r="S128" s="43"/>
      <c r="T128" s="43"/>
      <c r="U128" s="192"/>
      <c r="V128" s="44"/>
      <c r="W128" s="43"/>
      <c r="X128" s="43"/>
      <c r="Y128" s="19"/>
    </row>
    <row r="129" spans="1:48" ht="15.75" x14ac:dyDescent="0.25">
      <c r="A129" s="31"/>
      <c r="B129" s="10"/>
      <c r="C129" s="20">
        <v>1.0860000000000001</v>
      </c>
      <c r="D129" s="20">
        <v>1.052</v>
      </c>
      <c r="E129" s="10"/>
      <c r="O129" s="19"/>
      <c r="P129" s="1"/>
      <c r="Q129" s="192"/>
      <c r="R129" s="192"/>
      <c r="S129" s="43"/>
      <c r="T129" s="43"/>
      <c r="U129" s="192"/>
      <c r="V129" s="44"/>
      <c r="W129" s="43"/>
      <c r="X129" s="43"/>
      <c r="Y129" s="19"/>
    </row>
    <row r="130" spans="1:48" ht="15.75" x14ac:dyDescent="0.25">
      <c r="A130" s="31"/>
      <c r="B130" s="10"/>
      <c r="C130" s="20">
        <v>1.075</v>
      </c>
      <c r="D130" s="20">
        <v>1.1399999999999999</v>
      </c>
      <c r="E130" s="10"/>
      <c r="F130" t="s">
        <v>38</v>
      </c>
      <c r="G130" t="s">
        <v>238</v>
      </c>
      <c r="H130" t="s">
        <v>239</v>
      </c>
      <c r="I130" t="s">
        <v>45</v>
      </c>
      <c r="O130" s="19"/>
      <c r="P130" s="1"/>
      <c r="Q130" s="192"/>
      <c r="R130" s="192"/>
      <c r="S130" s="43"/>
      <c r="T130" s="43"/>
      <c r="U130" s="192"/>
      <c r="V130" s="44"/>
      <c r="W130" s="43"/>
      <c r="X130" s="43"/>
      <c r="Y130" s="19"/>
    </row>
    <row r="131" spans="1:48" ht="16.5" thickBot="1" x14ac:dyDescent="0.3">
      <c r="A131" s="31"/>
      <c r="B131" s="10"/>
      <c r="C131" s="20">
        <v>1.052</v>
      </c>
      <c r="D131" s="20">
        <v>1.087</v>
      </c>
      <c r="E131" s="10"/>
      <c r="F131" s="133" t="s">
        <v>21</v>
      </c>
      <c r="G131" s="133"/>
      <c r="H131" s="133"/>
      <c r="I131" s="133"/>
      <c r="O131" s="19"/>
      <c r="P131" s="1"/>
      <c r="Q131" s="192"/>
      <c r="R131" s="192"/>
      <c r="S131" s="43"/>
      <c r="T131" s="43"/>
      <c r="U131" s="192"/>
      <c r="V131" s="44"/>
      <c r="W131" s="43"/>
      <c r="X131" s="43"/>
      <c r="Y131" s="19"/>
    </row>
    <row r="132" spans="1:48" ht="15.75" x14ac:dyDescent="0.25">
      <c r="A132" s="31"/>
      <c r="B132" s="15" t="s">
        <v>22</v>
      </c>
      <c r="C132" s="20">
        <v>1.0960000000000001</v>
      </c>
      <c r="D132" s="20">
        <v>1.05</v>
      </c>
      <c r="E132" s="10"/>
      <c r="F132" s="9" t="s">
        <v>18</v>
      </c>
      <c r="G132" s="9">
        <v>12</v>
      </c>
      <c r="H132" s="9">
        <v>12</v>
      </c>
      <c r="I132" s="9">
        <v>24</v>
      </c>
      <c r="O132" s="19"/>
      <c r="P132" s="1"/>
      <c r="T132" s="1"/>
      <c r="V132" s="20"/>
      <c r="W132" s="19"/>
      <c r="X132" s="19"/>
      <c r="Y132" s="19"/>
    </row>
    <row r="133" spans="1:48" ht="15.75" x14ac:dyDescent="0.25">
      <c r="A133" s="31"/>
      <c r="B133" s="10"/>
      <c r="C133" s="20">
        <v>1.0249999999999999</v>
      </c>
      <c r="D133" s="20">
        <v>1.161</v>
      </c>
      <c r="E133" s="10"/>
      <c r="F133" s="9" t="s">
        <v>17</v>
      </c>
      <c r="G133" s="9">
        <v>12.348999999999998</v>
      </c>
      <c r="H133" s="9">
        <v>12.9</v>
      </c>
      <c r="I133" s="9">
        <v>25.248999999999995</v>
      </c>
      <c r="O133" s="19"/>
      <c r="P133" s="1"/>
      <c r="V133" s="20"/>
      <c r="W133" s="19"/>
      <c r="X133" s="19"/>
      <c r="Y133" s="19"/>
    </row>
    <row r="134" spans="1:48" ht="15.75" x14ac:dyDescent="0.25">
      <c r="A134" s="31"/>
      <c r="B134" s="10"/>
      <c r="C134" s="20">
        <v>1</v>
      </c>
      <c r="D134" s="20">
        <v>1.0960000000000001</v>
      </c>
      <c r="E134" s="10"/>
      <c r="F134" s="9" t="s">
        <v>39</v>
      </c>
      <c r="G134" s="9">
        <v>1.0290833333333331</v>
      </c>
      <c r="H134" s="9">
        <v>1.075</v>
      </c>
      <c r="I134" s="9">
        <v>1.0520416666666665</v>
      </c>
      <c r="O134" s="19"/>
      <c r="P134" s="1"/>
      <c r="V134" s="20"/>
      <c r="W134" s="19"/>
      <c r="X134" s="19"/>
      <c r="Y134" s="19"/>
    </row>
    <row r="135" spans="1:48" ht="15.75" x14ac:dyDescent="0.25">
      <c r="A135" s="31"/>
      <c r="B135" s="10"/>
      <c r="C135" s="20">
        <v>0.95599999999999996</v>
      </c>
      <c r="D135" s="20">
        <v>1</v>
      </c>
      <c r="E135" s="10"/>
      <c r="F135" s="9" t="s">
        <v>25</v>
      </c>
      <c r="G135" s="9">
        <v>6.6864469696969707E-3</v>
      </c>
      <c r="H135" s="9">
        <v>6.5198181818181813E-3</v>
      </c>
      <c r="I135" s="9">
        <v>6.866041666666667E-3</v>
      </c>
      <c r="O135" s="19"/>
      <c r="P135" s="1"/>
      <c r="V135" s="20"/>
      <c r="W135" s="19"/>
      <c r="X135" s="19"/>
      <c r="Y135" s="19"/>
    </row>
    <row r="136" spans="1:48" ht="15.75" x14ac:dyDescent="0.25">
      <c r="A136" s="31"/>
      <c r="B136" s="10"/>
      <c r="C136" s="20">
        <v>1</v>
      </c>
      <c r="D136" s="20">
        <v>1.0409999999999999</v>
      </c>
      <c r="E136" s="10"/>
      <c r="F136" s="9"/>
      <c r="G136" s="9"/>
      <c r="H136" s="9"/>
      <c r="I136" s="9"/>
      <c r="M136" s="122"/>
      <c r="N136" s="19"/>
      <c r="O136" s="19"/>
      <c r="P136" s="31"/>
      <c r="Q136" s="10"/>
      <c r="R136" s="10"/>
      <c r="S136" s="10"/>
      <c r="T136" s="10"/>
      <c r="U136" s="10"/>
      <c r="V136" s="20"/>
      <c r="W136" s="19"/>
      <c r="X136" s="19"/>
      <c r="Y136" s="19"/>
      <c r="Z136" s="91"/>
      <c r="AA136" s="91"/>
      <c r="AB136" s="90"/>
      <c r="AC136" s="91"/>
      <c r="AD136" s="91"/>
      <c r="AE136" s="91"/>
      <c r="AF136" s="90"/>
    </row>
    <row r="137" spans="1:48" ht="16.5" thickBot="1" x14ac:dyDescent="0.3">
      <c r="A137" s="31"/>
      <c r="B137" s="20"/>
      <c r="C137" s="20">
        <v>1.0429999999999999</v>
      </c>
      <c r="D137" s="20">
        <v>1.0429999999999999</v>
      </c>
      <c r="E137" s="19"/>
      <c r="F137" s="133" t="s">
        <v>22</v>
      </c>
      <c r="G137" s="133"/>
      <c r="H137" s="133"/>
      <c r="I137" s="133"/>
      <c r="M137" s="122"/>
      <c r="N137" s="19"/>
      <c r="O137" s="19"/>
      <c r="P137" s="31"/>
      <c r="Q137" s="10"/>
      <c r="R137" s="10"/>
      <c r="S137" s="10"/>
      <c r="T137" s="10"/>
      <c r="U137" s="10"/>
      <c r="V137" s="20"/>
      <c r="W137" s="19"/>
      <c r="X137" s="19"/>
      <c r="Y137" s="19"/>
      <c r="Z137" s="91"/>
      <c r="AA137" s="91"/>
      <c r="AB137" s="90"/>
      <c r="AC137" s="91"/>
      <c r="AD137" s="91"/>
      <c r="AE137" s="92"/>
      <c r="AF137" s="90"/>
    </row>
    <row r="138" spans="1:48" ht="15.75" x14ac:dyDescent="0.25">
      <c r="A138" s="31"/>
      <c r="B138" s="20"/>
      <c r="C138" s="20">
        <v>1.0429999999999999</v>
      </c>
      <c r="D138" s="20">
        <v>1.119</v>
      </c>
      <c r="E138" s="19"/>
      <c r="F138" s="9" t="s">
        <v>18</v>
      </c>
      <c r="G138" s="9">
        <v>12</v>
      </c>
      <c r="H138" s="9">
        <v>12</v>
      </c>
      <c r="I138" s="9">
        <v>24</v>
      </c>
      <c r="M138" s="122"/>
      <c r="N138" s="19"/>
      <c r="O138" s="19"/>
      <c r="P138" s="31"/>
      <c r="Q138" s="10"/>
      <c r="R138" s="10"/>
      <c r="S138" s="10"/>
      <c r="T138" s="10"/>
      <c r="U138" s="10"/>
      <c r="V138" s="20"/>
      <c r="W138" s="19"/>
      <c r="X138" s="19"/>
      <c r="Y138" s="19"/>
      <c r="Z138" s="91"/>
      <c r="AA138" s="91"/>
      <c r="AB138" s="90"/>
      <c r="AC138" s="91"/>
      <c r="AD138" s="91"/>
      <c r="AE138" s="92"/>
      <c r="AF138" s="90"/>
    </row>
    <row r="139" spans="1:48" ht="15.75" x14ac:dyDescent="0.25">
      <c r="A139" s="31"/>
      <c r="B139" s="20"/>
      <c r="C139" s="20">
        <v>1.21</v>
      </c>
      <c r="D139" s="20">
        <v>1.0429999999999999</v>
      </c>
      <c r="E139" s="19"/>
      <c r="F139" s="9" t="s">
        <v>17</v>
      </c>
      <c r="G139" s="9">
        <v>12.790999999999999</v>
      </c>
      <c r="H139" s="9">
        <v>12.786999999999999</v>
      </c>
      <c r="I139" s="9">
        <v>25.577999999999999</v>
      </c>
      <c r="M139" s="122"/>
      <c r="N139" s="19"/>
      <c r="O139" s="19"/>
      <c r="P139" s="46"/>
      <c r="Q139" s="88"/>
      <c r="R139" s="88"/>
      <c r="S139" s="88"/>
      <c r="T139" s="88"/>
      <c r="U139" s="10"/>
      <c r="V139" s="20"/>
      <c r="W139" s="19"/>
      <c r="X139" s="19"/>
      <c r="Y139" s="19"/>
      <c r="Z139" s="91"/>
      <c r="AA139" s="91"/>
      <c r="AB139" s="91"/>
      <c r="AC139" s="90"/>
      <c r="AD139" s="91"/>
      <c r="AE139" s="91"/>
      <c r="AF139" s="92"/>
    </row>
    <row r="140" spans="1:48" ht="15.75" x14ac:dyDescent="0.25">
      <c r="A140" s="31"/>
      <c r="B140" s="20"/>
      <c r="C140" s="20">
        <v>1.1870000000000001</v>
      </c>
      <c r="D140" s="20">
        <v>1</v>
      </c>
      <c r="E140" s="19"/>
      <c r="F140" s="9" t="s">
        <v>39</v>
      </c>
      <c r="G140" s="9">
        <v>1.0659166666666666</v>
      </c>
      <c r="H140" s="9">
        <v>1.0655833333333333</v>
      </c>
      <c r="I140" s="9">
        <v>1.06575</v>
      </c>
      <c r="M140" s="122"/>
      <c r="N140" s="19"/>
      <c r="O140" s="19"/>
      <c r="P140" s="79"/>
      <c r="Q140" s="79"/>
      <c r="R140" s="79"/>
      <c r="S140" s="79"/>
      <c r="T140" s="79"/>
      <c r="U140" s="10"/>
      <c r="V140" s="20"/>
      <c r="W140" s="19"/>
      <c r="X140" s="19"/>
      <c r="Y140" s="19"/>
      <c r="Z140" s="91"/>
      <c r="AA140" s="91"/>
      <c r="AB140" s="91"/>
      <c r="AC140" s="90"/>
      <c r="AD140" s="91"/>
      <c r="AE140" s="91"/>
      <c r="AF140" s="92"/>
    </row>
    <row r="141" spans="1:48" ht="15.75" x14ac:dyDescent="0.25">
      <c r="A141" s="31"/>
      <c r="B141" s="20"/>
      <c r="C141" s="20">
        <v>1.0429999999999999</v>
      </c>
      <c r="D141" s="20">
        <v>0.95599999999999996</v>
      </c>
      <c r="E141" s="19"/>
      <c r="F141" s="9" t="s">
        <v>25</v>
      </c>
      <c r="G141" s="9">
        <v>6.102446969696973E-3</v>
      </c>
      <c r="H141" s="9">
        <v>4.2128106060606088E-3</v>
      </c>
      <c r="I141" s="9">
        <v>4.9334130434782629E-3</v>
      </c>
      <c r="M141" s="122"/>
      <c r="N141" s="19"/>
      <c r="O141" s="19"/>
      <c r="P141" s="79"/>
      <c r="Q141" s="79"/>
      <c r="R141" s="79"/>
      <c r="S141" s="79"/>
      <c r="T141" s="79"/>
      <c r="U141" s="10"/>
      <c r="V141" s="20"/>
      <c r="W141" s="19"/>
      <c r="X141" s="19"/>
      <c r="Y141" s="19"/>
      <c r="Z141" s="91"/>
      <c r="AA141" s="91"/>
      <c r="AB141" s="91"/>
      <c r="AC141" s="90"/>
      <c r="AD141" s="91"/>
      <c r="AE141" s="91"/>
      <c r="AF141" s="92"/>
    </row>
    <row r="142" spans="1:48" ht="15.75" x14ac:dyDescent="0.25">
      <c r="A142" s="31"/>
      <c r="B142" s="20"/>
      <c r="C142" s="20">
        <v>1.0429999999999999</v>
      </c>
      <c r="D142" s="20">
        <v>1.129</v>
      </c>
      <c r="E142" s="19"/>
      <c r="F142" s="9"/>
      <c r="G142" s="9"/>
      <c r="H142" s="9"/>
      <c r="I142" s="9"/>
      <c r="M142" s="122"/>
      <c r="N142" s="19"/>
      <c r="O142" s="19"/>
      <c r="P142" s="43"/>
      <c r="Q142" s="43"/>
      <c r="R142" s="43"/>
      <c r="S142" s="43"/>
      <c r="T142" s="43"/>
      <c r="V142" s="20"/>
      <c r="W142" s="19"/>
      <c r="X142" s="19"/>
      <c r="Y142" s="19"/>
      <c r="Z142" s="91"/>
      <c r="AA142" s="91"/>
      <c r="AB142" s="91"/>
      <c r="AC142" s="90"/>
      <c r="AD142" s="91"/>
      <c r="AE142" s="91"/>
      <c r="AF142" s="92"/>
    </row>
    <row r="143" spans="1:48" ht="16.5" thickBot="1" x14ac:dyDescent="0.3">
      <c r="A143" s="31"/>
      <c r="B143" s="20"/>
      <c r="C143" s="20">
        <v>1.145</v>
      </c>
      <c r="D143" s="20">
        <v>1.149</v>
      </c>
      <c r="E143" s="19"/>
      <c r="F143" s="133" t="s">
        <v>45</v>
      </c>
      <c r="G143" s="133"/>
      <c r="H143" s="133"/>
      <c r="I143" s="133"/>
      <c r="M143" s="122"/>
      <c r="N143" s="19"/>
      <c r="O143" s="19"/>
      <c r="P143" s="43"/>
      <c r="Q143" s="43"/>
      <c r="R143" s="43"/>
      <c r="S143" s="43"/>
      <c r="T143" s="43"/>
      <c r="V143" s="20"/>
      <c r="W143" s="19"/>
      <c r="X143" s="19"/>
      <c r="Y143" s="19"/>
      <c r="Z143" s="91"/>
      <c r="AA143" s="91"/>
      <c r="AB143" s="91"/>
      <c r="AC143" s="72"/>
      <c r="AD143" s="91"/>
      <c r="AE143" s="91"/>
      <c r="AF143" s="92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</row>
    <row r="144" spans="1:48" ht="15.75" x14ac:dyDescent="0.25">
      <c r="A144" s="31"/>
      <c r="B144" s="20"/>
      <c r="C144" s="19"/>
      <c r="D144" s="19"/>
      <c r="E144" s="19"/>
      <c r="F144" s="9" t="s">
        <v>18</v>
      </c>
      <c r="G144" s="9">
        <v>24</v>
      </c>
      <c r="H144" s="9">
        <v>24</v>
      </c>
      <c r="I144" s="9"/>
      <c r="M144" s="122"/>
      <c r="N144" s="19"/>
      <c r="O144" s="19"/>
      <c r="P144" s="43"/>
      <c r="Q144" s="43"/>
      <c r="R144" s="43"/>
      <c r="S144" s="43"/>
      <c r="T144" s="43"/>
      <c r="V144" s="20"/>
      <c r="W144" s="19"/>
      <c r="X144" s="19"/>
      <c r="Y144" s="19"/>
      <c r="Z144" s="91"/>
      <c r="AA144" s="91"/>
      <c r="AB144" s="91"/>
      <c r="AC144" s="72"/>
      <c r="AD144" s="91"/>
      <c r="AE144" s="91"/>
      <c r="AF144" s="92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</row>
    <row r="145" spans="1:48" ht="15.75" x14ac:dyDescent="0.25">
      <c r="A145" s="31"/>
      <c r="B145" s="20"/>
      <c r="C145" s="19"/>
      <c r="D145" s="19"/>
      <c r="E145" s="19"/>
      <c r="F145" s="9" t="s">
        <v>17</v>
      </c>
      <c r="G145" s="9">
        <v>25.139999999999997</v>
      </c>
      <c r="H145" s="9">
        <v>25.686999999999998</v>
      </c>
      <c r="I145" s="9"/>
      <c r="M145" s="122"/>
      <c r="N145" s="19"/>
      <c r="O145" s="19"/>
      <c r="P145" s="43"/>
      <c r="Q145" s="43"/>
      <c r="R145" s="43"/>
      <c r="S145" s="43"/>
      <c r="T145" s="43"/>
      <c r="V145" s="20"/>
      <c r="W145" s="19"/>
      <c r="X145" s="19"/>
      <c r="Y145" s="19"/>
      <c r="Z145" s="91"/>
      <c r="AA145" s="91"/>
      <c r="AB145" s="91"/>
      <c r="AC145" s="72"/>
      <c r="AD145" s="91"/>
      <c r="AE145" s="91"/>
      <c r="AF145" s="92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</row>
    <row r="146" spans="1:48" ht="15.75" x14ac:dyDescent="0.25">
      <c r="A146" s="31"/>
      <c r="B146" s="20"/>
      <c r="C146" s="19"/>
      <c r="D146" s="19"/>
      <c r="E146" s="19"/>
      <c r="F146" s="9" t="s">
        <v>39</v>
      </c>
      <c r="G146" s="9">
        <v>1.0474999999999999</v>
      </c>
      <c r="H146" s="9">
        <v>1.0702916666666666</v>
      </c>
      <c r="I146" s="9"/>
      <c r="M146" s="122"/>
      <c r="N146" s="19"/>
      <c r="O146" s="19"/>
      <c r="P146" s="43"/>
      <c r="Q146" s="43"/>
      <c r="R146" s="43"/>
      <c r="S146" s="43"/>
      <c r="T146" s="43"/>
      <c r="V146" s="20"/>
      <c r="W146" s="19"/>
      <c r="X146" s="19"/>
      <c r="Y146" s="19"/>
      <c r="Z146" s="91"/>
      <c r="AA146" s="91"/>
      <c r="AB146" s="91"/>
      <c r="AC146" s="72"/>
      <c r="AD146" s="91"/>
      <c r="AE146" s="91"/>
      <c r="AF146" s="92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</row>
    <row r="147" spans="1:48" ht="15.75" x14ac:dyDescent="0.25">
      <c r="A147" s="31"/>
      <c r="B147" s="20"/>
      <c r="C147" s="19"/>
      <c r="D147" s="19"/>
      <c r="E147" s="19"/>
      <c r="F147" s="9" t="s">
        <v>25</v>
      </c>
      <c r="G147" s="9">
        <v>6.4703478260869579E-3</v>
      </c>
      <c r="H147" s="9">
        <v>5.1561286231884065E-3</v>
      </c>
      <c r="I147" s="9"/>
      <c r="M147" s="1"/>
      <c r="N147" s="19"/>
      <c r="O147" s="19"/>
      <c r="P147" s="43"/>
      <c r="Q147" s="43"/>
      <c r="R147" s="43"/>
      <c r="S147" s="43"/>
      <c r="T147" s="43"/>
      <c r="V147" s="20"/>
      <c r="W147" s="19"/>
      <c r="X147" s="19"/>
      <c r="Y147" s="19"/>
      <c r="Z147" s="91"/>
      <c r="AA147" s="91"/>
      <c r="AB147" s="91"/>
      <c r="AC147" s="72"/>
      <c r="AD147" s="91"/>
      <c r="AE147" s="91"/>
      <c r="AF147" s="92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</row>
    <row r="148" spans="1:48" ht="15.75" x14ac:dyDescent="0.25">
      <c r="A148" s="31"/>
      <c r="B148" s="20"/>
      <c r="C148" s="19"/>
      <c r="D148" s="19"/>
      <c r="E148" s="19"/>
      <c r="F148" s="9"/>
      <c r="G148" s="9"/>
      <c r="H148" s="9"/>
      <c r="I148" s="9"/>
      <c r="M148" s="31"/>
      <c r="N148" s="19"/>
      <c r="O148" s="19"/>
      <c r="P148" s="43"/>
      <c r="Q148" s="43"/>
      <c r="R148" s="43"/>
      <c r="S148" s="43"/>
      <c r="T148" s="43"/>
      <c r="V148" s="20"/>
      <c r="W148" s="19"/>
      <c r="X148" s="19"/>
      <c r="Y148" s="19"/>
      <c r="Z148" s="91"/>
      <c r="AA148" s="91"/>
      <c r="AB148" s="91"/>
      <c r="AC148" s="72"/>
      <c r="AD148" s="91"/>
      <c r="AE148" s="91"/>
      <c r="AF148" s="92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</row>
    <row r="149" spans="1:48" ht="15.75" x14ac:dyDescent="0.25">
      <c r="A149" s="31"/>
      <c r="B149" s="9"/>
      <c r="C149" s="9"/>
      <c r="D149" s="9"/>
      <c r="E149" s="9"/>
      <c r="M149" s="31"/>
      <c r="N149" s="19"/>
      <c r="O149" s="19"/>
      <c r="P149" s="43"/>
      <c r="Q149" s="43"/>
      <c r="R149" s="43"/>
      <c r="S149" s="43"/>
      <c r="T149" s="43"/>
      <c r="V149" s="20"/>
      <c r="W149" s="19"/>
      <c r="X149" s="19"/>
      <c r="Y149" s="19"/>
      <c r="Z149" s="91"/>
      <c r="AA149" s="91"/>
      <c r="AB149" s="91"/>
      <c r="AC149" s="72"/>
      <c r="AD149" s="91"/>
      <c r="AE149" s="91"/>
      <c r="AF149" s="92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</row>
    <row r="150" spans="1:48" ht="16.5" thickBot="1" x14ac:dyDescent="0.3">
      <c r="A150" s="31"/>
      <c r="B150" s="9"/>
      <c r="C150" s="9"/>
      <c r="D150" s="9"/>
      <c r="E150" s="9"/>
      <c r="F150" t="s">
        <v>37</v>
      </c>
      <c r="M150" s="31"/>
      <c r="N150" s="19"/>
      <c r="O150" s="19"/>
      <c r="P150" s="43"/>
      <c r="Q150" s="43"/>
      <c r="R150" s="43"/>
      <c r="S150" s="43"/>
      <c r="T150" s="43"/>
      <c r="V150" s="20"/>
      <c r="W150" s="19"/>
      <c r="X150" s="19"/>
      <c r="Y150" s="19"/>
      <c r="Z150" s="91"/>
      <c r="AA150" s="91"/>
      <c r="AB150" s="91"/>
      <c r="AC150" s="72"/>
      <c r="AD150" s="91"/>
      <c r="AE150" s="91"/>
      <c r="AF150" s="92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</row>
    <row r="151" spans="1:48" ht="15.75" x14ac:dyDescent="0.25">
      <c r="A151" s="31"/>
      <c r="B151" s="9"/>
      <c r="C151" s="9"/>
      <c r="D151" s="9"/>
      <c r="E151" s="9"/>
      <c r="F151" s="171" t="s">
        <v>40</v>
      </c>
      <c r="G151" s="135" t="s">
        <v>41</v>
      </c>
      <c r="H151" s="135" t="s">
        <v>28</v>
      </c>
      <c r="I151" s="135" t="s">
        <v>42</v>
      </c>
      <c r="J151" s="135" t="s">
        <v>6</v>
      </c>
      <c r="K151" s="135" t="s">
        <v>43</v>
      </c>
      <c r="L151" s="135" t="s">
        <v>44</v>
      </c>
      <c r="M151" s="31"/>
      <c r="N151" s="19"/>
      <c r="O151" s="19"/>
      <c r="P151" s="43"/>
      <c r="Q151" s="43"/>
      <c r="R151" s="43"/>
      <c r="S151" s="43"/>
      <c r="T151" s="43"/>
      <c r="V151" s="20"/>
      <c r="W151" s="19"/>
      <c r="X151" s="19"/>
      <c r="Y151" s="19"/>
      <c r="Z151" s="91"/>
      <c r="AA151" s="91"/>
      <c r="AB151" s="91"/>
      <c r="AC151" s="72"/>
      <c r="AD151" s="91"/>
      <c r="AE151" s="91"/>
      <c r="AF151" s="92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</row>
    <row r="152" spans="1:48" ht="15.75" x14ac:dyDescent="0.25">
      <c r="A152" s="31"/>
      <c r="B152" s="9"/>
      <c r="C152" s="9"/>
      <c r="D152" s="9"/>
      <c r="E152" s="9"/>
      <c r="F152" s="9" t="s">
        <v>198</v>
      </c>
      <c r="G152" s="9">
        <v>2.2550208333332322E-3</v>
      </c>
      <c r="H152" s="9">
        <v>1</v>
      </c>
      <c r="I152" s="9">
        <v>2.2550208333332322E-3</v>
      </c>
      <c r="J152" s="9">
        <v>0.38348211711966773</v>
      </c>
      <c r="K152" s="9">
        <v>0.53893895066680653</v>
      </c>
      <c r="L152" s="9">
        <v>4.06170646011934</v>
      </c>
      <c r="M152" s="31" t="s">
        <v>202</v>
      </c>
      <c r="N152" s="19"/>
      <c r="O152" s="19"/>
      <c r="P152" s="43"/>
      <c r="Q152" s="43"/>
      <c r="R152" s="43"/>
      <c r="S152" s="43"/>
      <c r="T152" s="43"/>
      <c r="V152" s="20"/>
      <c r="W152" s="19"/>
      <c r="X152" s="19"/>
      <c r="Y152" s="19"/>
      <c r="Z152" s="91"/>
      <c r="AA152" s="91"/>
      <c r="AB152" s="91"/>
      <c r="AC152" s="72"/>
      <c r="AD152" s="91"/>
      <c r="AE152" s="91"/>
      <c r="AF152" s="92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</row>
    <row r="153" spans="1:48" ht="15.75" x14ac:dyDescent="0.25">
      <c r="A153" s="31"/>
      <c r="B153" s="86"/>
      <c r="C153" s="86"/>
      <c r="D153" s="86"/>
      <c r="E153" s="86"/>
      <c r="F153" s="9" t="s">
        <v>199</v>
      </c>
      <c r="G153" s="9">
        <v>6.2335208333332282E-3</v>
      </c>
      <c r="H153" s="9">
        <v>1</v>
      </c>
      <c r="I153" s="9">
        <v>6.2335208333332282E-3</v>
      </c>
      <c r="J153" s="9">
        <v>1.0600539608952417</v>
      </c>
      <c r="K153" s="9">
        <v>0.30882956326777677</v>
      </c>
      <c r="L153" s="9">
        <v>4.06170646011934</v>
      </c>
      <c r="M153" s="31" t="s">
        <v>240</v>
      </c>
      <c r="N153" s="19"/>
      <c r="O153" s="19"/>
      <c r="P153" s="43"/>
      <c r="Q153" s="43"/>
      <c r="R153" s="43"/>
      <c r="S153" s="43"/>
      <c r="T153" s="43"/>
      <c r="V153" s="20"/>
      <c r="W153" s="19"/>
      <c r="X153" s="19"/>
      <c r="Y153" s="19"/>
      <c r="Z153" s="91"/>
      <c r="AA153" s="91"/>
      <c r="AB153" s="91"/>
      <c r="AC153" s="72"/>
      <c r="AD153" s="91"/>
      <c r="AE153" s="91"/>
      <c r="AF153" s="92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</row>
    <row r="154" spans="1:48" ht="15.75" x14ac:dyDescent="0.25">
      <c r="A154" s="31"/>
      <c r="B154" s="9"/>
      <c r="C154" s="9"/>
      <c r="D154" s="9"/>
      <c r="E154" s="9"/>
      <c r="F154" s="9" t="s">
        <v>200</v>
      </c>
      <c r="G154" s="9">
        <v>6.4171875000000878E-3</v>
      </c>
      <c r="H154" s="9">
        <v>1</v>
      </c>
      <c r="I154" s="9">
        <v>6.4171875000000878E-3</v>
      </c>
      <c r="J154" s="9">
        <v>1.0912877664267011</v>
      </c>
      <c r="K154" s="9">
        <v>0.30189150621435917</v>
      </c>
      <c r="L154" s="9">
        <v>4.06170646011934</v>
      </c>
      <c r="M154" s="31"/>
      <c r="N154" s="19"/>
      <c r="O154" s="19"/>
      <c r="P154" s="43"/>
      <c r="Q154" s="43"/>
      <c r="R154" s="43"/>
      <c r="S154" s="43"/>
      <c r="T154" s="43"/>
      <c r="V154" s="20"/>
      <c r="W154" s="19"/>
      <c r="X154" s="19"/>
      <c r="Y154" s="19"/>
      <c r="Z154" s="91"/>
      <c r="AA154" s="91"/>
      <c r="AB154" s="91"/>
      <c r="AC154" s="72"/>
      <c r="AD154" s="91"/>
      <c r="AE154" s="91"/>
      <c r="AF154" s="92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</row>
    <row r="155" spans="1:48" ht="15.75" x14ac:dyDescent="0.25">
      <c r="A155" s="31"/>
      <c r="B155" s="9"/>
      <c r="C155" s="9"/>
      <c r="D155" s="9"/>
      <c r="E155" s="9"/>
      <c r="F155" s="9" t="s">
        <v>201</v>
      </c>
      <c r="G155" s="9">
        <v>0.25873675000000007</v>
      </c>
      <c r="H155" s="9">
        <v>44</v>
      </c>
      <c r="I155" s="9">
        <v>5.8803806818181837E-3</v>
      </c>
      <c r="J155" s="9"/>
      <c r="K155" s="9"/>
      <c r="L155" s="9"/>
      <c r="M155" s="31"/>
      <c r="N155" s="19"/>
      <c r="O155" s="19"/>
      <c r="P155" s="43"/>
      <c r="Q155" s="43"/>
      <c r="R155" s="43"/>
      <c r="S155" s="43"/>
      <c r="T155" s="43"/>
      <c r="V155" s="20"/>
      <c r="W155" s="19"/>
      <c r="X155" s="19"/>
      <c r="Y155" s="19"/>
      <c r="Z155" s="91"/>
      <c r="AA155" s="91"/>
      <c r="AB155" s="91"/>
      <c r="AC155" s="72"/>
      <c r="AD155" s="91"/>
      <c r="AE155" s="91"/>
      <c r="AF155" s="92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</row>
    <row r="156" spans="1:48" ht="15.75" x14ac:dyDescent="0.25">
      <c r="A156" s="31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31"/>
      <c r="N156" s="19"/>
      <c r="O156" s="19"/>
      <c r="P156" s="43"/>
      <c r="Q156" s="43"/>
      <c r="R156" s="43"/>
      <c r="S156" s="43"/>
      <c r="T156" s="43"/>
      <c r="V156" s="20"/>
      <c r="W156" s="19"/>
      <c r="X156" s="19"/>
      <c r="Y156" s="19"/>
      <c r="Z156" s="91"/>
      <c r="AA156" s="91"/>
      <c r="AB156" s="91"/>
      <c r="AC156" s="72"/>
      <c r="AD156" s="91"/>
      <c r="AE156" s="91"/>
      <c r="AF156" s="92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</row>
    <row r="157" spans="1:48" ht="16.5" thickBot="1" x14ac:dyDescent="0.3">
      <c r="A157" s="31"/>
      <c r="B157" s="9"/>
      <c r="C157" s="9"/>
      <c r="D157" s="9"/>
      <c r="E157" s="9"/>
      <c r="F157" s="134" t="s">
        <v>45</v>
      </c>
      <c r="G157" s="134">
        <v>0.27364247916666662</v>
      </c>
      <c r="H157" s="134">
        <v>47</v>
      </c>
      <c r="I157" s="134"/>
      <c r="J157" s="134"/>
      <c r="K157" s="134"/>
      <c r="L157" s="134"/>
      <c r="M157" s="31"/>
      <c r="N157" s="19"/>
      <c r="O157" s="19"/>
      <c r="P157" s="43"/>
      <c r="Q157" s="43"/>
      <c r="R157" s="43"/>
      <c r="S157" s="43"/>
      <c r="T157" s="43"/>
      <c r="V157" s="20"/>
      <c r="W157" s="19"/>
      <c r="X157" s="19"/>
      <c r="Y157" s="19"/>
      <c r="Z157" s="91"/>
      <c r="AA157" s="91"/>
      <c r="AB157" s="91"/>
      <c r="AC157" s="72"/>
      <c r="AD157" s="91"/>
      <c r="AE157" s="91"/>
      <c r="AF157" s="92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</row>
    <row r="158" spans="1:48" ht="15.75" x14ac:dyDescent="0.25">
      <c r="A158" s="31"/>
      <c r="B158" s="9"/>
      <c r="C158" s="9"/>
      <c r="D158" s="9"/>
      <c r="E158" s="9"/>
      <c r="F158" s="9"/>
      <c r="G158" s="9"/>
      <c r="H158" s="9"/>
      <c r="I158" s="9"/>
      <c r="K158" s="19"/>
      <c r="L158" s="19"/>
      <c r="M158" s="31"/>
      <c r="N158" s="19"/>
      <c r="O158" s="19"/>
      <c r="P158" s="43"/>
      <c r="Q158" s="43"/>
      <c r="R158" s="43"/>
      <c r="S158" s="43"/>
      <c r="T158" s="43"/>
      <c r="V158" s="20"/>
      <c r="W158" s="19"/>
      <c r="X158" s="19"/>
      <c r="Y158" s="19"/>
      <c r="Z158" s="91"/>
      <c r="AA158" s="91"/>
      <c r="AB158" s="91"/>
      <c r="AC158" s="72"/>
      <c r="AD158" s="91"/>
      <c r="AE158" s="91"/>
      <c r="AF158" s="92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</row>
    <row r="159" spans="1:48" ht="15.75" x14ac:dyDescent="0.25">
      <c r="A159" s="31"/>
      <c r="B159" s="31"/>
      <c r="C159" s="31"/>
      <c r="D159" s="31"/>
      <c r="E159" s="31"/>
      <c r="F159" s="31"/>
      <c r="G159" s="31"/>
      <c r="H159" s="31"/>
      <c r="I159" s="31"/>
      <c r="K159" s="19"/>
      <c r="L159" s="19"/>
      <c r="M159" s="31"/>
      <c r="N159" s="19"/>
      <c r="O159" s="19"/>
      <c r="P159" s="43"/>
      <c r="Q159" s="43"/>
      <c r="R159" s="43"/>
      <c r="S159" s="43"/>
      <c r="T159" s="43"/>
      <c r="V159" s="20"/>
      <c r="W159" s="19"/>
      <c r="X159" s="19"/>
      <c r="Y159" s="19"/>
      <c r="Z159" s="91"/>
      <c r="AA159" s="91"/>
      <c r="AB159" s="91"/>
      <c r="AC159" s="72"/>
      <c r="AD159" s="91"/>
      <c r="AE159" s="91"/>
      <c r="AF159" s="92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</row>
    <row r="160" spans="1:48" ht="15.75" x14ac:dyDescent="0.25">
      <c r="A160" s="31"/>
      <c r="B160" s="1" t="s">
        <v>75</v>
      </c>
      <c r="C160" s="1"/>
      <c r="D160" s="1"/>
      <c r="E160" s="1"/>
      <c r="F160" s="1"/>
      <c r="G160" s="1"/>
      <c r="H160" s="1"/>
      <c r="I160" s="31"/>
      <c r="K160" s="19"/>
      <c r="L160" s="19"/>
      <c r="M160" s="31"/>
      <c r="N160" s="19"/>
      <c r="O160" s="19"/>
      <c r="P160" s="43"/>
      <c r="Q160" s="43"/>
      <c r="R160" s="43"/>
      <c r="S160" s="43"/>
      <c r="T160" s="43"/>
      <c r="V160" s="20"/>
      <c r="W160" s="19"/>
      <c r="X160" s="19"/>
      <c r="Y160" s="19"/>
      <c r="Z160" s="91"/>
      <c r="AA160" s="91"/>
      <c r="AB160" s="91"/>
      <c r="AC160" s="72"/>
      <c r="AD160" s="91"/>
      <c r="AE160" s="91"/>
      <c r="AF160" s="92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</row>
    <row r="161" spans="1:48" ht="15.75" x14ac:dyDescent="0.25">
      <c r="A161" s="258" t="s">
        <v>244</v>
      </c>
      <c r="B161" s="259"/>
      <c r="C161" s="259"/>
      <c r="D161" s="259"/>
      <c r="E161" s="259"/>
      <c r="F161" s="23" t="s">
        <v>242</v>
      </c>
      <c r="G161" s="1"/>
      <c r="H161" s="1"/>
      <c r="I161" s="31"/>
      <c r="K161" s="19"/>
      <c r="L161" s="19"/>
      <c r="M161" s="31"/>
      <c r="N161" s="19"/>
      <c r="O161" s="19"/>
      <c r="P161" s="43"/>
      <c r="Q161" s="43"/>
      <c r="R161" s="43"/>
      <c r="S161" s="43"/>
      <c r="T161" s="43"/>
      <c r="V161" s="20"/>
      <c r="W161" s="19"/>
      <c r="X161" s="19"/>
      <c r="Y161" s="19"/>
      <c r="Z161" s="91"/>
      <c r="AA161" s="91"/>
      <c r="AB161" s="91"/>
      <c r="AC161" s="72"/>
      <c r="AD161" s="91"/>
      <c r="AE161" s="91"/>
      <c r="AF161" s="92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</row>
    <row r="162" spans="1:48" ht="15.75" x14ac:dyDescent="0.25">
      <c r="A162" s="31"/>
      <c r="B162" s="23"/>
      <c r="C162" s="23"/>
      <c r="D162" s="23"/>
      <c r="E162" s="36"/>
      <c r="F162" s="83" t="s">
        <v>120</v>
      </c>
      <c r="G162" s="76"/>
      <c r="H162" s="1"/>
      <c r="I162" s="31"/>
      <c r="K162" s="19"/>
      <c r="L162" s="19"/>
      <c r="M162" s="31"/>
      <c r="N162" s="19"/>
      <c r="O162" s="19"/>
      <c r="P162" s="43"/>
      <c r="Q162" s="43"/>
      <c r="R162" s="43"/>
      <c r="S162" s="43"/>
      <c r="T162" s="43"/>
      <c r="V162" s="20"/>
      <c r="W162" s="19"/>
      <c r="X162" s="19"/>
      <c r="Y162" s="19"/>
      <c r="Z162" s="91"/>
      <c r="AA162" s="91"/>
      <c r="AB162" s="91"/>
      <c r="AC162" s="72"/>
      <c r="AD162" s="91"/>
      <c r="AE162" s="91"/>
      <c r="AF162" s="92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</row>
    <row r="163" spans="1:48" ht="15.75" x14ac:dyDescent="0.25">
      <c r="A163" s="31"/>
      <c r="B163" s="23"/>
      <c r="C163" s="23"/>
      <c r="D163" s="23"/>
      <c r="E163" s="36"/>
      <c r="F163" s="80" t="s">
        <v>213</v>
      </c>
      <c r="G163" s="76"/>
      <c r="H163" s="1"/>
      <c r="I163" s="31"/>
      <c r="K163" s="19"/>
      <c r="L163" s="19"/>
      <c r="M163" s="31"/>
      <c r="N163" s="19"/>
      <c r="O163" s="19"/>
      <c r="P163" s="43"/>
      <c r="Q163" s="43"/>
      <c r="R163" s="43"/>
      <c r="S163" s="43"/>
      <c r="T163" s="43"/>
      <c r="V163" s="20"/>
      <c r="W163" s="19"/>
      <c r="X163" s="19"/>
      <c r="Y163" s="19"/>
      <c r="Z163" s="91"/>
      <c r="AA163" s="91"/>
      <c r="AB163" s="91"/>
      <c r="AC163" s="72"/>
      <c r="AD163" s="91"/>
      <c r="AE163" s="91"/>
      <c r="AF163" s="92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</row>
    <row r="164" spans="1:48" ht="15.75" x14ac:dyDescent="0.25">
      <c r="A164" s="31"/>
      <c r="B164" s="1"/>
      <c r="C164" s="1"/>
      <c r="D164" s="1"/>
      <c r="E164" s="1"/>
      <c r="F164" s="83" t="s">
        <v>121</v>
      </c>
      <c r="G164" s="76"/>
      <c r="H164" s="1"/>
      <c r="I164" s="31"/>
      <c r="K164" s="19"/>
      <c r="L164" s="19"/>
      <c r="M164" s="31"/>
      <c r="N164" s="19"/>
      <c r="O164" s="19"/>
      <c r="P164" s="43"/>
      <c r="Q164" s="43"/>
      <c r="R164" s="43"/>
      <c r="S164" s="43"/>
      <c r="T164" s="43"/>
      <c r="V164" s="20"/>
      <c r="W164" s="19"/>
      <c r="X164" s="19"/>
      <c r="Y164" s="19"/>
      <c r="Z164" s="91"/>
      <c r="AA164" s="91"/>
      <c r="AB164" s="91"/>
      <c r="AC164" s="72"/>
      <c r="AD164" s="91"/>
      <c r="AE164" s="91"/>
      <c r="AF164" s="92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</row>
    <row r="165" spans="1:48" ht="31.5" customHeight="1" x14ac:dyDescent="0.25">
      <c r="A165" s="31"/>
      <c r="B165" s="251" t="s">
        <v>123</v>
      </c>
      <c r="C165" s="253"/>
      <c r="D165" s="253"/>
      <c r="E165" s="253"/>
      <c r="F165" s="253"/>
      <c r="G165" s="76"/>
      <c r="H165" s="1"/>
      <c r="I165" s="31"/>
      <c r="K165" s="19"/>
      <c r="L165" s="19"/>
      <c r="M165" s="31"/>
      <c r="N165" s="19"/>
      <c r="O165" s="19"/>
      <c r="P165" s="43"/>
      <c r="Q165" s="43"/>
      <c r="R165" s="43"/>
      <c r="S165" s="43"/>
      <c r="T165" s="43"/>
      <c r="V165" s="20"/>
      <c r="W165" s="19"/>
      <c r="X165" s="19"/>
      <c r="Y165" s="19"/>
      <c r="Z165" s="91"/>
      <c r="AA165" s="91"/>
      <c r="AB165" s="91"/>
      <c r="AC165" s="72"/>
      <c r="AD165" s="91"/>
      <c r="AE165" s="91"/>
      <c r="AF165" s="92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</row>
    <row r="166" spans="1:48" ht="15.75" x14ac:dyDescent="0.25">
      <c r="A166" s="31"/>
      <c r="B166" s="1"/>
      <c r="C166" s="1"/>
      <c r="D166" s="1"/>
      <c r="E166" s="1"/>
      <c r="F166" s="80" t="s">
        <v>223</v>
      </c>
      <c r="G166" s="76"/>
      <c r="H166" s="1"/>
      <c r="I166" s="31"/>
      <c r="K166" s="19"/>
      <c r="L166" s="19"/>
      <c r="M166" s="31"/>
      <c r="N166" s="19"/>
      <c r="O166" s="19"/>
      <c r="P166" s="43"/>
      <c r="Q166" s="43"/>
      <c r="R166" s="43"/>
      <c r="S166" s="43"/>
      <c r="T166" s="43"/>
      <c r="V166" s="20"/>
      <c r="W166" s="19"/>
      <c r="X166" s="19"/>
      <c r="Y166" s="19"/>
      <c r="Z166" s="91"/>
      <c r="AA166" s="91"/>
      <c r="AB166" s="91"/>
      <c r="AC166" s="72"/>
      <c r="AD166" s="91"/>
      <c r="AE166" s="91"/>
      <c r="AF166" s="92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</row>
    <row r="167" spans="1:48" ht="15.75" x14ac:dyDescent="0.25">
      <c r="A167" s="31"/>
      <c r="B167" s="1"/>
      <c r="C167" s="1"/>
      <c r="D167" s="1"/>
      <c r="E167" s="1"/>
      <c r="F167" s="80"/>
      <c r="G167" s="76"/>
      <c r="H167" s="1"/>
      <c r="I167" s="31"/>
      <c r="K167" s="19"/>
      <c r="L167" s="19"/>
      <c r="M167" s="31"/>
      <c r="N167" s="19"/>
      <c r="O167" s="19"/>
      <c r="P167" s="43"/>
      <c r="Q167" s="43"/>
      <c r="R167" s="43"/>
      <c r="S167" s="43"/>
      <c r="T167" s="43"/>
      <c r="V167" s="20"/>
      <c r="W167" s="19"/>
      <c r="X167" s="19"/>
      <c r="Y167" s="19"/>
      <c r="Z167" s="91"/>
      <c r="AA167" s="91"/>
      <c r="AB167" s="91"/>
      <c r="AC167" s="72"/>
      <c r="AD167" s="91"/>
      <c r="AE167" s="91"/>
      <c r="AF167" s="92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</row>
    <row r="168" spans="1:48" ht="15.75" x14ac:dyDescent="0.25">
      <c r="A168" s="256" t="s">
        <v>259</v>
      </c>
      <c r="B168" s="257"/>
      <c r="C168" s="257"/>
      <c r="D168" s="257"/>
      <c r="E168" s="257"/>
      <c r="F168" s="69" t="s">
        <v>260</v>
      </c>
      <c r="G168" s="1"/>
      <c r="H168" s="1"/>
      <c r="I168" s="31"/>
      <c r="L168" s="19"/>
      <c r="M168" s="31"/>
      <c r="N168" s="19"/>
      <c r="O168" s="19"/>
      <c r="P168" s="43"/>
      <c r="Q168" s="43"/>
      <c r="R168" s="43"/>
      <c r="S168" s="43"/>
      <c r="T168" s="43"/>
      <c r="V168" s="20"/>
      <c r="W168" s="19"/>
      <c r="X168" s="19"/>
      <c r="Y168" s="19"/>
      <c r="Z168" s="91"/>
      <c r="AA168" s="91"/>
      <c r="AB168" s="91"/>
      <c r="AC168" s="72"/>
      <c r="AD168" s="91"/>
      <c r="AE168" s="91"/>
      <c r="AF168" s="92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</row>
    <row r="169" spans="1:48" ht="15.75" x14ac:dyDescent="0.25">
      <c r="A169" s="31"/>
      <c r="B169" s="1"/>
      <c r="C169" s="1"/>
      <c r="D169" s="1"/>
      <c r="E169" s="1"/>
      <c r="F169" s="83" t="s">
        <v>120</v>
      </c>
      <c r="G169" s="149"/>
      <c r="H169" s="1"/>
      <c r="I169" s="31"/>
      <c r="L169" s="19"/>
      <c r="M169" s="31"/>
      <c r="N169" s="19"/>
      <c r="O169" s="19"/>
      <c r="P169" s="43"/>
      <c r="Q169" s="43"/>
      <c r="R169" s="43"/>
      <c r="S169" s="43"/>
      <c r="T169" s="43"/>
      <c r="V169" s="20"/>
      <c r="W169" s="19"/>
      <c r="X169" s="19"/>
      <c r="Y169" s="19"/>
      <c r="Z169" s="91"/>
      <c r="AA169" s="91"/>
      <c r="AB169" s="91"/>
      <c r="AC169" s="72"/>
      <c r="AD169" s="91"/>
      <c r="AE169" s="91"/>
      <c r="AF169" s="92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</row>
    <row r="170" spans="1:48" ht="15.75" x14ac:dyDescent="0.25">
      <c r="A170" s="31"/>
      <c r="B170" s="1"/>
      <c r="C170" s="1"/>
      <c r="D170" s="1"/>
      <c r="E170" s="1"/>
      <c r="F170" s="80" t="s">
        <v>213</v>
      </c>
      <c r="G170" s="101"/>
      <c r="H170" s="1"/>
      <c r="I170" s="31"/>
      <c r="L170" s="19"/>
      <c r="M170" s="31"/>
      <c r="N170" s="19"/>
      <c r="O170" s="19"/>
      <c r="P170" s="43"/>
      <c r="Q170" s="43"/>
      <c r="R170" s="43"/>
      <c r="S170" s="43"/>
      <c r="T170" s="43"/>
      <c r="V170" s="20"/>
      <c r="W170" s="19"/>
      <c r="X170" s="19"/>
      <c r="Y170" s="19"/>
      <c r="Z170" s="91"/>
      <c r="AA170" s="91"/>
      <c r="AB170" s="91"/>
      <c r="AC170" s="72"/>
      <c r="AD170" s="91"/>
      <c r="AE170" s="91"/>
      <c r="AF170" s="92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</row>
    <row r="171" spans="1:48" ht="15.75" x14ac:dyDescent="0.25">
      <c r="A171" s="31"/>
      <c r="B171" s="1"/>
      <c r="C171" s="1"/>
      <c r="D171" s="1"/>
      <c r="E171" s="1"/>
      <c r="F171" s="83" t="s">
        <v>121</v>
      </c>
      <c r="G171" s="76"/>
      <c r="H171" s="1"/>
      <c r="I171" s="31"/>
      <c r="K171" s="19"/>
      <c r="L171" s="19"/>
      <c r="M171" s="31"/>
      <c r="N171" s="19"/>
      <c r="O171" s="19"/>
      <c r="P171" s="43"/>
      <c r="Q171" s="43"/>
      <c r="R171" s="43"/>
      <c r="S171" s="43"/>
      <c r="T171" s="43"/>
      <c r="V171" s="20"/>
      <c r="W171" s="19"/>
      <c r="X171" s="19"/>
      <c r="Y171" s="19"/>
      <c r="Z171" s="91"/>
      <c r="AA171" s="91"/>
      <c r="AB171" s="91"/>
      <c r="AC171" s="72"/>
      <c r="AD171" s="91"/>
      <c r="AE171" s="91"/>
      <c r="AF171" s="92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</row>
    <row r="172" spans="1:48" ht="31.5" customHeight="1" x14ac:dyDescent="0.25">
      <c r="A172" s="31"/>
      <c r="B172" s="251" t="s">
        <v>123</v>
      </c>
      <c r="C172" s="253"/>
      <c r="D172" s="253"/>
      <c r="E172" s="253"/>
      <c r="F172" s="253"/>
      <c r="G172" s="76"/>
      <c r="H172" s="1"/>
      <c r="I172" s="31"/>
      <c r="K172" s="19"/>
      <c r="L172" s="19"/>
      <c r="M172" s="31"/>
      <c r="N172" s="19"/>
      <c r="O172" s="19"/>
      <c r="P172" s="43"/>
      <c r="Q172" s="43"/>
      <c r="R172" s="43"/>
      <c r="S172" s="43"/>
      <c r="T172" s="43"/>
      <c r="V172" s="20"/>
      <c r="W172" s="19"/>
      <c r="X172" s="19"/>
      <c r="Y172" s="19"/>
      <c r="Z172" s="91"/>
      <c r="AA172" s="91"/>
      <c r="AB172" s="91"/>
      <c r="AC172" s="72"/>
      <c r="AD172" s="91"/>
      <c r="AE172" s="91"/>
      <c r="AF172" s="92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</row>
    <row r="173" spans="1:48" ht="15.75" x14ac:dyDescent="0.25">
      <c r="A173" s="31"/>
      <c r="B173" s="1"/>
      <c r="C173" s="1"/>
      <c r="D173" s="1"/>
      <c r="E173" s="1"/>
      <c r="F173" s="80" t="s">
        <v>223</v>
      </c>
      <c r="G173" s="76"/>
      <c r="H173" s="1"/>
      <c r="I173" s="31"/>
      <c r="K173" s="19"/>
      <c r="L173" s="19"/>
      <c r="M173" s="31"/>
      <c r="N173" s="19"/>
      <c r="O173" s="19"/>
      <c r="P173" s="43"/>
      <c r="Q173" s="43"/>
      <c r="R173" s="43"/>
      <c r="S173" s="43"/>
      <c r="T173" s="43"/>
      <c r="V173" s="20"/>
      <c r="W173" s="19"/>
      <c r="X173" s="19"/>
      <c r="Y173" s="19"/>
      <c r="Z173" s="91"/>
      <c r="AA173" s="91"/>
      <c r="AB173" s="91"/>
      <c r="AC173" s="72"/>
      <c r="AD173" s="91"/>
      <c r="AE173" s="91"/>
      <c r="AF173" s="92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</row>
    <row r="174" spans="1:48" ht="15.75" x14ac:dyDescent="0.25">
      <c r="A174" s="31"/>
      <c r="B174" s="1"/>
      <c r="C174" s="1"/>
      <c r="D174" s="1"/>
      <c r="E174" s="1"/>
      <c r="F174" s="1"/>
      <c r="G174" s="1"/>
      <c r="H174" s="1"/>
      <c r="I174" s="31"/>
      <c r="K174" s="19"/>
      <c r="L174" s="19"/>
      <c r="M174" s="31"/>
      <c r="N174" s="19"/>
      <c r="O174" s="19"/>
      <c r="P174" s="43"/>
      <c r="Q174" s="43"/>
      <c r="R174" s="43"/>
      <c r="S174" s="43"/>
      <c r="T174" s="43"/>
      <c r="V174" s="20"/>
      <c r="W174" s="19"/>
      <c r="X174" s="19"/>
      <c r="Y174" s="19"/>
      <c r="Z174" s="91"/>
      <c r="AA174" s="91"/>
      <c r="AB174" s="91"/>
      <c r="AC174" s="72"/>
      <c r="AD174" s="91"/>
      <c r="AE174" s="91"/>
      <c r="AF174" s="92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</row>
    <row r="175" spans="1:48" ht="15.75" x14ac:dyDescent="0.25">
      <c r="A175" s="31"/>
      <c r="B175" s="23" t="s">
        <v>203</v>
      </c>
      <c r="E175" s="23" t="s">
        <v>195</v>
      </c>
      <c r="H175" s="90"/>
      <c r="I175" s="90"/>
      <c r="K175" s="19"/>
      <c r="L175" s="19"/>
      <c r="M175" s="31"/>
      <c r="N175" s="19"/>
      <c r="O175" s="19"/>
      <c r="P175" s="43"/>
      <c r="Q175" s="43"/>
      <c r="R175" s="43"/>
      <c r="S175" s="43"/>
      <c r="T175" s="43"/>
      <c r="V175" s="20"/>
      <c r="W175" s="19"/>
      <c r="X175" s="19"/>
      <c r="Y175" s="19"/>
      <c r="Z175" s="91"/>
      <c r="AA175" s="91"/>
      <c r="AB175" s="91"/>
      <c r="AC175" s="72"/>
      <c r="AD175" s="91"/>
      <c r="AE175" s="91"/>
      <c r="AF175" s="92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</row>
    <row r="176" spans="1:48" ht="15.75" x14ac:dyDescent="0.25">
      <c r="A176" s="31"/>
      <c r="C176" s="1"/>
      <c r="D176" s="1"/>
      <c r="E176" s="1"/>
      <c r="F176" s="83" t="s">
        <v>120</v>
      </c>
      <c r="G176" s="76"/>
      <c r="H176" s="152"/>
      <c r="I176" s="68"/>
      <c r="K176" s="19"/>
      <c r="L176" s="19"/>
      <c r="M176" s="31"/>
      <c r="N176" s="19"/>
      <c r="O176" s="19"/>
      <c r="P176" s="43"/>
      <c r="Q176" s="43"/>
      <c r="R176" s="43"/>
      <c r="S176" s="43"/>
      <c r="T176" s="43"/>
      <c r="V176" s="20"/>
      <c r="W176" s="19"/>
      <c r="X176" s="19"/>
      <c r="Y176" s="19"/>
      <c r="Z176" s="91"/>
      <c r="AA176" s="91"/>
      <c r="AB176" s="91"/>
      <c r="AC176" s="72"/>
      <c r="AD176" s="91"/>
      <c r="AE176" s="91"/>
      <c r="AF176" s="92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</row>
    <row r="177" spans="1:48" ht="15.75" x14ac:dyDescent="0.25">
      <c r="A177" s="31"/>
      <c r="C177" s="1"/>
      <c r="D177" s="1"/>
      <c r="E177" s="1"/>
      <c r="F177" s="80" t="s">
        <v>213</v>
      </c>
      <c r="G177" s="101"/>
      <c r="I177" s="31"/>
      <c r="K177" s="19"/>
      <c r="L177" s="19"/>
      <c r="M177" s="31"/>
      <c r="N177" s="19"/>
      <c r="O177" s="19"/>
      <c r="P177" s="43"/>
      <c r="Q177" s="43"/>
      <c r="R177" s="43"/>
      <c r="S177" s="43"/>
      <c r="T177" s="43"/>
      <c r="V177" s="20"/>
      <c r="W177" s="19"/>
      <c r="X177" s="19"/>
      <c r="Y177" s="19"/>
      <c r="Z177" s="91"/>
      <c r="AA177" s="91"/>
      <c r="AB177" s="91"/>
      <c r="AC177" s="72"/>
      <c r="AD177" s="91"/>
      <c r="AE177" s="91"/>
      <c r="AF177" s="92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</row>
    <row r="178" spans="1:48" ht="15.75" x14ac:dyDescent="0.25">
      <c r="A178" s="31"/>
      <c r="C178" s="1"/>
      <c r="D178" s="1"/>
      <c r="E178" s="1"/>
      <c r="F178" s="83" t="s">
        <v>121</v>
      </c>
      <c r="G178" s="76"/>
      <c r="H178" s="1"/>
      <c r="I178" s="31"/>
      <c r="K178" s="19"/>
      <c r="L178" s="19"/>
      <c r="M178" s="31"/>
      <c r="N178" s="19"/>
      <c r="O178" s="19"/>
      <c r="P178" s="43"/>
      <c r="Q178" s="43"/>
      <c r="R178" s="43"/>
      <c r="S178" s="43"/>
      <c r="T178" s="43"/>
      <c r="V178" s="20"/>
      <c r="W178" s="19"/>
      <c r="X178" s="19"/>
      <c r="Y178" s="19"/>
      <c r="Z178" s="91"/>
      <c r="AA178" s="91"/>
      <c r="AB178" s="91"/>
      <c r="AC178" s="72"/>
      <c r="AD178" s="91"/>
      <c r="AE178" s="91"/>
      <c r="AF178" s="92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</row>
    <row r="179" spans="1:48" ht="30.75" customHeight="1" x14ac:dyDescent="0.25">
      <c r="A179" s="31"/>
      <c r="B179" s="251" t="s">
        <v>123</v>
      </c>
      <c r="C179" s="253"/>
      <c r="D179" s="253"/>
      <c r="E179" s="253"/>
      <c r="F179" s="253"/>
      <c r="G179" s="76"/>
      <c r="H179" s="1"/>
      <c r="I179" s="31"/>
      <c r="K179" s="19"/>
      <c r="L179" s="19"/>
      <c r="M179" s="31"/>
      <c r="N179" s="19"/>
      <c r="O179" s="19"/>
      <c r="P179" s="43"/>
      <c r="Q179" s="43"/>
      <c r="R179" s="43"/>
      <c r="S179" s="43"/>
      <c r="T179" s="43"/>
      <c r="V179" s="20"/>
      <c r="W179" s="19"/>
      <c r="X179" s="19"/>
      <c r="Y179" s="19"/>
      <c r="Z179" s="91"/>
      <c r="AA179" s="91"/>
      <c r="AB179" s="91"/>
      <c r="AC179" s="72"/>
      <c r="AD179" s="91"/>
      <c r="AE179" s="91"/>
      <c r="AF179" s="92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</row>
    <row r="180" spans="1:48" ht="15.75" x14ac:dyDescent="0.25">
      <c r="A180" s="31"/>
      <c r="B180" s="1"/>
      <c r="C180" s="1"/>
      <c r="D180" s="1"/>
      <c r="E180" s="1"/>
      <c r="F180" s="80" t="s">
        <v>223</v>
      </c>
      <c r="G180" s="76"/>
      <c r="H180" s="1"/>
      <c r="I180" s="31"/>
      <c r="K180" s="19"/>
      <c r="L180" s="19"/>
      <c r="M180" s="31"/>
      <c r="N180" s="19"/>
      <c r="O180" s="19"/>
      <c r="P180" s="43"/>
      <c r="Q180" s="43"/>
      <c r="R180" s="43"/>
      <c r="S180" s="43"/>
      <c r="T180" s="43"/>
      <c r="V180" s="20"/>
      <c r="W180" s="19"/>
      <c r="X180" s="19"/>
      <c r="Y180" s="19"/>
      <c r="Z180" s="91"/>
      <c r="AA180" s="91"/>
      <c r="AB180" s="91"/>
      <c r="AC180" s="72"/>
      <c r="AD180" s="91"/>
      <c r="AE180" s="91"/>
      <c r="AF180" s="92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</row>
    <row r="181" spans="1:48" ht="15.75" x14ac:dyDescent="0.25">
      <c r="A181" s="31"/>
      <c r="B181" s="1"/>
      <c r="C181" s="1"/>
      <c r="D181" s="1"/>
      <c r="E181" s="1"/>
      <c r="F181" s="80"/>
      <c r="G181" s="50"/>
      <c r="H181" s="1"/>
      <c r="I181" s="31"/>
      <c r="K181" s="19"/>
      <c r="L181" s="19"/>
      <c r="M181" s="31"/>
      <c r="N181" s="19"/>
      <c r="O181" s="19"/>
      <c r="P181" s="43"/>
      <c r="Q181" s="43"/>
      <c r="R181" s="43"/>
      <c r="S181" s="43"/>
      <c r="T181" s="43"/>
      <c r="V181" s="20"/>
      <c r="W181" s="19"/>
      <c r="X181" s="19"/>
      <c r="Y181" s="19"/>
      <c r="Z181" s="91"/>
      <c r="AA181" s="91"/>
      <c r="AB181" s="91"/>
      <c r="AC181" s="72"/>
      <c r="AD181" s="91"/>
      <c r="AE181" s="91"/>
      <c r="AF181" s="92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</row>
    <row r="182" spans="1:48" ht="15.75" x14ac:dyDescent="0.25">
      <c r="A182" s="31"/>
      <c r="B182" s="1"/>
      <c r="C182" s="1"/>
      <c r="D182" s="1"/>
      <c r="E182" s="1"/>
      <c r="F182" s="94" t="s">
        <v>286</v>
      </c>
      <c r="G182" s="50"/>
      <c r="H182" s="1"/>
      <c r="I182" s="31"/>
      <c r="K182" s="19"/>
      <c r="L182" s="19"/>
      <c r="M182" s="31"/>
      <c r="N182" s="19"/>
      <c r="O182" s="19"/>
      <c r="P182" s="43"/>
      <c r="Q182" s="43"/>
      <c r="R182" s="43"/>
      <c r="S182" s="43"/>
      <c r="T182" s="43"/>
      <c r="V182" s="20"/>
      <c r="W182" s="19"/>
      <c r="X182" s="19"/>
      <c r="Y182" s="19"/>
      <c r="Z182" s="91"/>
      <c r="AA182" s="91"/>
      <c r="AB182" s="91"/>
      <c r="AC182" s="72"/>
      <c r="AD182" s="91"/>
      <c r="AE182" s="91"/>
      <c r="AF182" s="92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</row>
    <row r="183" spans="1:48" ht="15.75" x14ac:dyDescent="0.25">
      <c r="A183" s="154"/>
      <c r="B183" s="1"/>
      <c r="C183" s="1"/>
      <c r="D183" s="1"/>
      <c r="E183" s="1"/>
      <c r="F183" s="1"/>
      <c r="G183" s="50"/>
      <c r="H183" s="1"/>
      <c r="I183" s="31"/>
      <c r="K183" s="19"/>
      <c r="L183" s="19"/>
      <c r="M183" s="31"/>
      <c r="N183" s="19"/>
      <c r="O183" s="19"/>
      <c r="P183" s="43"/>
      <c r="Q183" s="43"/>
      <c r="R183" s="43"/>
      <c r="S183" s="43"/>
      <c r="T183" s="43"/>
      <c r="V183" s="20"/>
      <c r="W183" s="19"/>
      <c r="X183" s="19"/>
      <c r="Y183" s="19"/>
      <c r="Z183" s="91"/>
      <c r="AA183" s="91"/>
      <c r="AB183" s="91"/>
      <c r="AC183" s="72"/>
      <c r="AD183" s="91"/>
      <c r="AE183" s="91"/>
      <c r="AF183" s="92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</row>
    <row r="184" spans="1:48" ht="15.75" x14ac:dyDescent="0.25">
      <c r="A184" s="31"/>
      <c r="B184" s="1"/>
      <c r="C184" s="1"/>
      <c r="D184" s="1"/>
      <c r="E184" s="1"/>
      <c r="F184" s="1"/>
      <c r="G184" s="1"/>
      <c r="H184" s="1"/>
      <c r="I184" s="31"/>
      <c r="K184" s="19"/>
      <c r="L184" s="19"/>
      <c r="M184" s="31"/>
      <c r="N184" s="19"/>
      <c r="O184" s="19"/>
      <c r="P184" s="43"/>
      <c r="Q184" s="43"/>
      <c r="R184" s="43"/>
      <c r="S184" s="43"/>
      <c r="T184" s="43"/>
      <c r="V184" s="20"/>
      <c r="W184" s="19"/>
      <c r="X184" s="19"/>
      <c r="Y184" s="19"/>
      <c r="Z184" s="91"/>
      <c r="AA184" s="91"/>
      <c r="AB184" s="91"/>
      <c r="AC184" s="72"/>
      <c r="AD184" s="91"/>
      <c r="AE184" s="91"/>
      <c r="AF184" s="92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</row>
    <row r="185" spans="1:48" s="10" customFormat="1" ht="15.75" x14ac:dyDescent="0.25">
      <c r="A185" s="31"/>
      <c r="B185" s="123"/>
      <c r="C185" s="121"/>
      <c r="D185" s="121"/>
      <c r="E185" s="121"/>
      <c r="F185" s="121"/>
      <c r="G185" s="121"/>
      <c r="H185" s="121"/>
      <c r="I185" s="25"/>
      <c r="J185" s="25"/>
      <c r="K185" s="31"/>
      <c r="L185" s="31"/>
      <c r="M185" s="31" t="s">
        <v>270</v>
      </c>
      <c r="N185" s="31"/>
      <c r="O185" s="31"/>
      <c r="P185" s="31"/>
      <c r="S185" s="15"/>
      <c r="T185" s="57"/>
      <c r="U185" s="57"/>
      <c r="V185" s="20"/>
      <c r="W185" s="19"/>
      <c r="X185" s="19"/>
      <c r="Y185" s="19"/>
      <c r="Z185" s="9"/>
      <c r="AE185" s="9"/>
      <c r="AF185" s="9"/>
      <c r="AG185" s="9"/>
      <c r="AH185" s="9"/>
    </row>
    <row r="186" spans="1:48" s="10" customFormat="1" ht="15.75" x14ac:dyDescent="0.25">
      <c r="A186" s="29" t="s">
        <v>77</v>
      </c>
      <c r="B186" s="31" t="s">
        <v>153</v>
      </c>
      <c r="O186" s="10" t="s">
        <v>314</v>
      </c>
      <c r="P186" s="31"/>
      <c r="S186" s="89"/>
      <c r="T186" s="57"/>
      <c r="U186" s="57"/>
      <c r="V186" s="20"/>
      <c r="W186" s="19"/>
      <c r="X186" s="19"/>
      <c r="Y186" s="19"/>
      <c r="Z186" s="9"/>
      <c r="AE186" s="9"/>
      <c r="AF186" s="9"/>
      <c r="AG186" s="9"/>
      <c r="AH186" s="9"/>
    </row>
    <row r="187" spans="1:48" s="10" customFormat="1" ht="15.75" x14ac:dyDescent="0.25">
      <c r="P187" s="31"/>
      <c r="S187" s="89"/>
      <c r="T187" s="57"/>
      <c r="U187" s="57"/>
      <c r="V187" s="130"/>
      <c r="W187" s="57"/>
      <c r="X187" s="57"/>
      <c r="Y187" s="57"/>
      <c r="Z187" s="9"/>
      <c r="AE187" s="9"/>
      <c r="AF187" s="9"/>
      <c r="AG187" s="9"/>
      <c r="AH187" s="9"/>
    </row>
    <row r="188" spans="1:48" s="10" customFormat="1" ht="15.75" x14ac:dyDescent="0.25">
      <c r="P188" s="68"/>
      <c r="S188" s="89"/>
      <c r="T188" s="57"/>
      <c r="U188" s="57"/>
      <c r="V188" s="130"/>
      <c r="W188" s="57"/>
      <c r="X188" s="57"/>
      <c r="Y188" s="57"/>
      <c r="AG188" s="9"/>
      <c r="AH188" s="9"/>
    </row>
    <row r="189" spans="1:48" s="10" customFormat="1" ht="15.75" x14ac:dyDescent="0.2">
      <c r="P189" s="43"/>
      <c r="S189" s="89"/>
      <c r="T189" s="57"/>
      <c r="U189" s="57"/>
      <c r="V189" s="130"/>
      <c r="W189" s="150"/>
      <c r="X189" s="150"/>
      <c r="Y189" s="57"/>
      <c r="AG189" s="86"/>
      <c r="AH189" s="86"/>
    </row>
    <row r="190" spans="1:48" s="10" customFormat="1" ht="15.75" x14ac:dyDescent="0.2">
      <c r="P190" s="43"/>
      <c r="S190" s="89"/>
      <c r="T190" s="57"/>
      <c r="W190" s="150"/>
      <c r="X190" s="150"/>
    </row>
    <row r="191" spans="1:48" s="10" customFormat="1" ht="15.75" x14ac:dyDescent="0.2">
      <c r="P191" s="43"/>
      <c r="S191" s="89"/>
      <c r="T191" s="57"/>
      <c r="W191" s="150"/>
      <c r="X191" s="150"/>
      <c r="Z191" s="86"/>
      <c r="AA191" s="86"/>
      <c r="AB191" s="86"/>
      <c r="AC191" s="86"/>
    </row>
    <row r="192" spans="1:48" s="10" customFormat="1" ht="15.75" x14ac:dyDescent="0.2">
      <c r="P192" s="43"/>
      <c r="S192" s="89"/>
      <c r="T192" s="57"/>
      <c r="W192" s="150"/>
      <c r="X192" s="150"/>
      <c r="Z192" s="9"/>
      <c r="AA192" s="9"/>
      <c r="AB192" s="9"/>
      <c r="AC192" s="9"/>
    </row>
    <row r="193" spans="16:29" s="10" customFormat="1" ht="15.75" x14ac:dyDescent="0.2">
      <c r="P193" s="43"/>
      <c r="S193" s="89"/>
      <c r="T193" s="57"/>
      <c r="W193" s="150"/>
      <c r="X193" s="150"/>
      <c r="Z193" s="9"/>
      <c r="AA193" s="9"/>
      <c r="AB193" s="9"/>
      <c r="AC193" s="9"/>
    </row>
    <row r="194" spans="16:29" s="10" customFormat="1" ht="15.75" x14ac:dyDescent="0.2">
      <c r="P194" s="43"/>
      <c r="S194" s="89"/>
      <c r="T194" s="57"/>
      <c r="W194" s="150"/>
      <c r="X194" s="150"/>
      <c r="Z194" s="9"/>
      <c r="AA194" s="9"/>
      <c r="AB194" s="9"/>
      <c r="AC194" s="9"/>
    </row>
    <row r="195" spans="16:29" s="10" customFormat="1" ht="15.75" x14ac:dyDescent="0.2">
      <c r="P195" s="43"/>
      <c r="S195" s="89"/>
      <c r="T195" s="57"/>
      <c r="W195" s="150"/>
      <c r="X195" s="150"/>
      <c r="Z195" s="9"/>
      <c r="AA195" s="9"/>
      <c r="AB195" s="9"/>
      <c r="AC195" s="9"/>
    </row>
    <row r="196" spans="16:29" s="10" customFormat="1" ht="15.75" x14ac:dyDescent="0.2">
      <c r="P196" s="43"/>
      <c r="S196" s="89"/>
      <c r="T196" s="57"/>
      <c r="W196" s="150"/>
      <c r="X196" s="150"/>
      <c r="Z196" s="9"/>
      <c r="AA196" s="9"/>
      <c r="AB196" s="9"/>
      <c r="AC196" s="9"/>
    </row>
    <row r="197" spans="16:29" s="10" customFormat="1" ht="15.75" x14ac:dyDescent="0.2">
      <c r="P197" s="43"/>
      <c r="S197" s="89"/>
      <c r="T197" s="57"/>
      <c r="W197" s="150"/>
      <c r="X197" s="150"/>
      <c r="Z197" s="9"/>
      <c r="AA197" s="9"/>
      <c r="AB197" s="9"/>
      <c r="AC197" s="9"/>
    </row>
    <row r="198" spans="16:29" s="10" customFormat="1" ht="15.75" x14ac:dyDescent="0.2">
      <c r="P198" s="43"/>
      <c r="S198" s="89"/>
      <c r="T198" s="57"/>
      <c r="W198" s="150"/>
      <c r="X198" s="150"/>
      <c r="Z198" s="9"/>
      <c r="AA198" s="9"/>
      <c r="AB198" s="9"/>
      <c r="AC198" s="9"/>
    </row>
    <row r="199" spans="16:29" s="10" customFormat="1" ht="15.75" x14ac:dyDescent="0.2">
      <c r="P199" s="43"/>
      <c r="S199" s="89"/>
      <c r="T199" s="57"/>
      <c r="W199" s="150"/>
      <c r="X199" s="150"/>
      <c r="Z199" s="9"/>
      <c r="AA199" s="9"/>
      <c r="AB199" s="9"/>
      <c r="AC199" s="9"/>
    </row>
    <row r="200" spans="16:29" s="10" customFormat="1" ht="15.75" x14ac:dyDescent="0.2">
      <c r="P200" s="43"/>
      <c r="S200" s="89"/>
      <c r="T200" s="57"/>
      <c r="W200" s="150"/>
      <c r="X200" s="150"/>
      <c r="Z200" s="9"/>
      <c r="AA200" s="9"/>
      <c r="AB200" s="9"/>
      <c r="AC200" s="9"/>
    </row>
    <row r="201" spans="16:29" s="10" customFormat="1" ht="15.75" x14ac:dyDescent="0.2">
      <c r="P201" s="43"/>
      <c r="S201" s="89"/>
      <c r="T201" s="57"/>
      <c r="W201" s="150"/>
      <c r="X201" s="150"/>
      <c r="Z201" s="9"/>
      <c r="AA201" s="9"/>
      <c r="AB201" s="9"/>
      <c r="AC201" s="9"/>
    </row>
    <row r="202" spans="16:29" s="10" customFormat="1" ht="15.75" x14ac:dyDescent="0.2">
      <c r="P202" s="43"/>
      <c r="S202" s="89"/>
      <c r="T202" s="57"/>
      <c r="W202" s="150"/>
      <c r="X202" s="150"/>
      <c r="Z202" s="9"/>
      <c r="AA202" s="9"/>
      <c r="AB202" s="9"/>
      <c r="AC202" s="9"/>
    </row>
    <row r="203" spans="16:29" s="10" customFormat="1" ht="15.75" x14ac:dyDescent="0.2">
      <c r="P203" s="43"/>
      <c r="S203" s="89"/>
      <c r="T203" s="57"/>
      <c r="W203" s="150"/>
      <c r="X203" s="150"/>
      <c r="Z203" s="9"/>
      <c r="AA203" s="9"/>
      <c r="AB203" s="9"/>
      <c r="AC203" s="9"/>
    </row>
    <row r="204" spans="16:29" s="10" customFormat="1" ht="15.75" x14ac:dyDescent="0.2">
      <c r="P204" s="43"/>
      <c r="S204" s="89"/>
      <c r="T204" s="57"/>
      <c r="W204" s="150"/>
      <c r="X204" s="150"/>
      <c r="Z204" s="9"/>
      <c r="AA204" s="9"/>
      <c r="AB204" s="9"/>
      <c r="AC204" s="9"/>
    </row>
    <row r="205" spans="16:29" s="10" customFormat="1" ht="15.75" x14ac:dyDescent="0.2">
      <c r="P205" s="43"/>
      <c r="S205" s="89"/>
      <c r="T205" s="57"/>
      <c r="W205" s="150"/>
      <c r="X205" s="150"/>
      <c r="Z205" s="9"/>
      <c r="AA205" s="9"/>
      <c r="AB205" s="9"/>
      <c r="AC205" s="9"/>
    </row>
    <row r="206" spans="16:29" s="10" customFormat="1" ht="15.75" x14ac:dyDescent="0.2">
      <c r="P206" s="43"/>
      <c r="S206" s="89"/>
      <c r="T206" s="57"/>
      <c r="W206" s="150"/>
      <c r="X206" s="150"/>
      <c r="Z206" s="9"/>
      <c r="AA206" s="9"/>
      <c r="AB206" s="9"/>
      <c r="AC206" s="9"/>
    </row>
    <row r="207" spans="16:29" s="10" customFormat="1" ht="15.75" x14ac:dyDescent="0.2">
      <c r="P207" s="43"/>
      <c r="S207" s="89"/>
      <c r="T207" s="57"/>
      <c r="W207" s="150"/>
      <c r="X207" s="150"/>
      <c r="Z207" s="9"/>
      <c r="AA207" s="9"/>
      <c r="AB207" s="9"/>
      <c r="AC207" s="9"/>
    </row>
    <row r="208" spans="16:29" s="10" customFormat="1" ht="15.75" x14ac:dyDescent="0.2">
      <c r="P208" s="43"/>
      <c r="S208" s="89"/>
      <c r="T208" s="57"/>
      <c r="W208" s="150"/>
      <c r="X208" s="150"/>
      <c r="Z208" s="9"/>
      <c r="AA208" s="9"/>
      <c r="AB208" s="9"/>
      <c r="AC208" s="9"/>
    </row>
    <row r="209" spans="1:37" s="10" customFormat="1" ht="15.75" x14ac:dyDescent="0.2">
      <c r="P209" s="43"/>
      <c r="S209" s="89"/>
      <c r="T209" s="57"/>
      <c r="W209" s="150"/>
      <c r="X209" s="150"/>
      <c r="Z209" s="9"/>
      <c r="AA209" s="9"/>
      <c r="AB209" s="9"/>
      <c r="AC209" s="9"/>
    </row>
    <row r="210" spans="1:37" s="10" customFormat="1" ht="15.75" x14ac:dyDescent="0.2">
      <c r="P210" s="43"/>
      <c r="S210" s="89"/>
      <c r="T210" s="57"/>
      <c r="W210" s="150"/>
      <c r="X210" s="150"/>
      <c r="Z210" s="9"/>
      <c r="AA210" s="9"/>
      <c r="AB210" s="9"/>
      <c r="AC210" s="9"/>
    </row>
    <row r="211" spans="1:37" s="10" customFormat="1" ht="15.75" x14ac:dyDescent="0.2">
      <c r="P211" s="43"/>
      <c r="S211" s="89"/>
      <c r="T211" s="57"/>
      <c r="W211" s="150"/>
      <c r="X211" s="150"/>
      <c r="Z211" s="9"/>
      <c r="AA211" s="9"/>
      <c r="AB211" s="9"/>
      <c r="AC211" s="9"/>
    </row>
    <row r="212" spans="1:37" s="10" customFormat="1" ht="15.75" x14ac:dyDescent="0.2">
      <c r="P212" s="43"/>
      <c r="S212" s="89"/>
      <c r="T212" s="57"/>
      <c r="W212" s="150"/>
      <c r="X212" s="150"/>
      <c r="Z212" s="9"/>
      <c r="AA212" s="9"/>
      <c r="AB212" s="9"/>
      <c r="AC212" s="9"/>
    </row>
    <row r="213" spans="1:37" s="10" customFormat="1" ht="15.75" x14ac:dyDescent="0.2">
      <c r="P213" s="43"/>
      <c r="S213" s="89"/>
      <c r="T213" s="57"/>
      <c r="W213" s="150"/>
      <c r="X213" s="150"/>
      <c r="Z213" s="86"/>
      <c r="AA213" s="86"/>
      <c r="AB213" s="86"/>
      <c r="AC213" s="86"/>
      <c r="AI213" s="11"/>
      <c r="AJ213" s="11"/>
      <c r="AK213" s="11"/>
    </row>
    <row r="214" spans="1:37" s="10" customFormat="1" ht="15.75" x14ac:dyDescent="0.2">
      <c r="P214" s="43"/>
      <c r="S214" s="9"/>
      <c r="T214" s="9"/>
      <c r="W214" s="150"/>
      <c r="X214" s="150"/>
      <c r="Z214" s="9"/>
      <c r="AA214" s="9"/>
      <c r="AB214" s="9"/>
      <c r="AC214" s="9"/>
      <c r="AI214" s="9"/>
      <c r="AJ214" s="9"/>
      <c r="AK214" s="9"/>
    </row>
    <row r="215" spans="1:37" s="10" customFormat="1" ht="32.25" customHeight="1" x14ac:dyDescent="0.2">
      <c r="P215" s="43"/>
      <c r="S215" s="9"/>
      <c r="T215" s="9"/>
      <c r="W215" s="150"/>
      <c r="X215" s="150"/>
      <c r="Z215" s="9"/>
      <c r="AA215" s="9"/>
      <c r="AB215" s="9"/>
      <c r="AC215" s="9"/>
      <c r="AI215" s="9"/>
      <c r="AJ215" s="9"/>
      <c r="AK215" s="9"/>
    </row>
    <row r="216" spans="1:37" s="10" customFormat="1" ht="15.75" customHeight="1" x14ac:dyDescent="0.2">
      <c r="P216" s="43"/>
      <c r="S216" s="9"/>
      <c r="T216" s="9"/>
      <c r="W216" s="150"/>
      <c r="X216" s="150"/>
      <c r="Z216" s="9"/>
      <c r="AA216" s="9"/>
      <c r="AB216" s="9"/>
      <c r="AC216" s="9"/>
      <c r="AI216" s="9"/>
      <c r="AJ216" s="9"/>
      <c r="AK216" s="9"/>
    </row>
    <row r="217" spans="1:37" s="10" customFormat="1" ht="34.5" customHeight="1" x14ac:dyDescent="0.2">
      <c r="P217" s="43"/>
      <c r="S217" s="9"/>
      <c r="T217" s="9"/>
      <c r="V217" s="15"/>
      <c r="W217" s="150"/>
      <c r="X217" s="150"/>
      <c r="Z217" s="9"/>
      <c r="AA217" s="9"/>
      <c r="AB217" s="9"/>
      <c r="AC217" s="9"/>
      <c r="AI217" s="9"/>
      <c r="AJ217" s="9"/>
      <c r="AK217" s="9"/>
    </row>
    <row r="218" spans="1:37" s="10" customFormat="1" ht="32.25" customHeight="1" x14ac:dyDescent="0.2">
      <c r="P218" s="43"/>
      <c r="S218" s="86"/>
      <c r="T218" s="86"/>
      <c r="W218" s="150"/>
      <c r="X218" s="150"/>
      <c r="Z218" s="9"/>
      <c r="AA218" s="9"/>
      <c r="AB218" s="9"/>
      <c r="AC218" s="9"/>
      <c r="AI218" s="9"/>
      <c r="AJ218" s="9"/>
      <c r="AK218" s="9"/>
    </row>
    <row r="219" spans="1:37" s="10" customFormat="1" ht="15.75" x14ac:dyDescent="0.2">
      <c r="P219" s="43"/>
      <c r="S219" s="86"/>
      <c r="T219" s="86"/>
      <c r="W219" s="150"/>
      <c r="X219" s="150"/>
      <c r="Z219" s="86"/>
      <c r="AA219" s="86"/>
      <c r="AB219" s="86"/>
      <c r="AC219" s="86"/>
      <c r="AI219" s="9"/>
      <c r="AJ219" s="9"/>
      <c r="AK219" s="9"/>
    </row>
    <row r="220" spans="1:37" s="10" customFormat="1" ht="15.75" x14ac:dyDescent="0.2">
      <c r="P220" s="43"/>
      <c r="S220" s="86"/>
      <c r="T220" s="86"/>
      <c r="W220" s="150"/>
      <c r="X220" s="150"/>
      <c r="Z220" s="9"/>
      <c r="AA220" s="9"/>
      <c r="AB220" s="9"/>
      <c r="AC220" s="9"/>
      <c r="AG220" s="9"/>
      <c r="AH220" s="9"/>
      <c r="AI220" s="9"/>
      <c r="AJ220" s="9"/>
      <c r="AK220" s="9"/>
    </row>
    <row r="221" spans="1:37" s="10" customFormat="1" ht="15.75" x14ac:dyDescent="0.2">
      <c r="P221" s="43"/>
      <c r="S221" s="86"/>
      <c r="T221" s="86"/>
      <c r="W221" s="150"/>
      <c r="X221" s="150"/>
      <c r="Z221" s="9"/>
      <c r="AA221" s="9"/>
      <c r="AB221" s="9"/>
      <c r="AC221" s="9"/>
      <c r="AG221" s="9"/>
      <c r="AH221" s="9"/>
      <c r="AI221" s="9"/>
      <c r="AJ221" s="9"/>
      <c r="AK221" s="9"/>
    </row>
    <row r="222" spans="1:37" s="10" customFormat="1" ht="15.75" x14ac:dyDescent="0.25">
      <c r="C222" s="46"/>
      <c r="D222" s="46"/>
      <c r="E222" s="46"/>
      <c r="F222" s="46"/>
      <c r="G222" s="46"/>
      <c r="H222" s="46"/>
      <c r="I222" s="31"/>
      <c r="J222" s="31"/>
      <c r="K222" s="31"/>
      <c r="L222" s="31"/>
      <c r="M222" s="43"/>
      <c r="N222" s="43"/>
      <c r="P222" s="43"/>
      <c r="S222" s="86"/>
      <c r="T222" s="86"/>
      <c r="U222" s="86"/>
      <c r="V222" s="130"/>
      <c r="W222" s="150"/>
      <c r="X222" s="150"/>
      <c r="Y222" s="57"/>
      <c r="Z222" s="9"/>
      <c r="AA222" s="9"/>
      <c r="AB222" s="9"/>
      <c r="AC222" s="9"/>
      <c r="AG222" s="9"/>
      <c r="AH222" s="9"/>
      <c r="AI222" s="9"/>
      <c r="AJ222" s="9"/>
      <c r="AK222" s="9"/>
    </row>
    <row r="223" spans="1:37" s="10" customFormat="1" ht="15.75" x14ac:dyDescent="0.25">
      <c r="A223" s="21"/>
      <c r="B223" s="47"/>
      <c r="C223" s="25"/>
      <c r="D223" s="25"/>
      <c r="E223" s="25"/>
      <c r="F223" s="25"/>
      <c r="G223" s="25"/>
      <c r="H223" s="25"/>
      <c r="I223" s="31"/>
      <c r="J223" s="31"/>
      <c r="K223" s="31"/>
      <c r="L223" s="31"/>
      <c r="M223" s="43"/>
      <c r="N223" s="43"/>
      <c r="P223" s="43"/>
      <c r="S223" s="86"/>
      <c r="T223" s="86"/>
      <c r="U223" s="86"/>
      <c r="V223" s="130"/>
      <c r="W223" s="150"/>
      <c r="X223" s="150"/>
      <c r="Y223" s="57"/>
      <c r="Z223" s="9"/>
      <c r="AA223" s="9"/>
      <c r="AB223" s="9"/>
      <c r="AC223" s="9"/>
      <c r="AG223" s="9"/>
      <c r="AH223" s="9"/>
      <c r="AI223" s="9"/>
      <c r="AJ223" s="9"/>
      <c r="AK223" s="9"/>
    </row>
    <row r="224" spans="1:37" s="10" customFormat="1" ht="15.75" x14ac:dyDescent="0.25">
      <c r="A224" s="21"/>
      <c r="B224" s="47"/>
      <c r="C224" s="25"/>
      <c r="D224" s="25"/>
      <c r="E224" s="25"/>
      <c r="F224" s="25"/>
      <c r="G224" s="25"/>
      <c r="H224" s="25"/>
      <c r="I224" s="31"/>
      <c r="J224" s="31"/>
      <c r="K224" s="31"/>
      <c r="L224" s="31"/>
      <c r="M224" s="43"/>
      <c r="N224" s="43"/>
      <c r="P224" s="43"/>
      <c r="S224" s="86"/>
      <c r="T224" s="86"/>
      <c r="U224" s="86"/>
      <c r="V224" s="130"/>
      <c r="W224" s="150"/>
      <c r="X224" s="150"/>
      <c r="Y224" s="57"/>
      <c r="Z224" s="9"/>
      <c r="AA224" s="9"/>
      <c r="AB224" s="9"/>
      <c r="AC224" s="9"/>
      <c r="AG224" s="9"/>
      <c r="AH224" s="9"/>
      <c r="AI224" s="9"/>
      <c r="AJ224" s="9"/>
      <c r="AK224" s="9"/>
    </row>
    <row r="225" spans="1:37" s="10" customFormat="1" ht="15.75" x14ac:dyDescent="0.25">
      <c r="A225" s="21"/>
      <c r="B225" s="25"/>
      <c r="C225" s="25"/>
      <c r="D225" s="25"/>
      <c r="E225" s="25"/>
      <c r="F225" s="25"/>
      <c r="G225" s="25"/>
      <c r="H225" s="25"/>
      <c r="I225" s="31"/>
      <c r="J225" s="31"/>
      <c r="K225" s="31"/>
      <c r="L225" s="31"/>
      <c r="M225" s="43"/>
      <c r="N225" s="43"/>
      <c r="P225" s="43"/>
      <c r="S225" s="86"/>
      <c r="T225" s="86"/>
      <c r="U225" s="86"/>
      <c r="V225" s="130"/>
      <c r="W225" s="150"/>
      <c r="X225" s="150"/>
      <c r="Y225" s="57"/>
      <c r="AG225" s="9"/>
      <c r="AH225" s="9"/>
      <c r="AI225" s="9"/>
      <c r="AJ225" s="9"/>
      <c r="AK225" s="9"/>
    </row>
    <row r="226" spans="1:37" s="10" customFormat="1" ht="15.75" x14ac:dyDescent="0.25">
      <c r="A226" s="21"/>
      <c r="B226" s="25"/>
      <c r="C226" s="25"/>
      <c r="D226" s="25"/>
      <c r="E226" s="25"/>
      <c r="F226" s="25"/>
      <c r="G226" s="25"/>
      <c r="H226" s="25"/>
      <c r="I226" s="31"/>
      <c r="J226" s="31"/>
      <c r="K226" s="31"/>
      <c r="L226" s="31"/>
      <c r="M226" s="43"/>
      <c r="N226" s="43"/>
      <c r="P226" s="43"/>
      <c r="S226" s="86"/>
      <c r="T226" s="86"/>
      <c r="U226" s="86"/>
      <c r="V226" s="130"/>
      <c r="W226" s="150"/>
      <c r="X226" s="150"/>
      <c r="Y226" s="57"/>
      <c r="AG226" s="9"/>
      <c r="AH226" s="9"/>
      <c r="AI226" s="9"/>
      <c r="AJ226" s="9"/>
      <c r="AK226" s="9"/>
    </row>
    <row r="227" spans="1:37" s="10" customFormat="1" ht="15.75" x14ac:dyDescent="0.2">
      <c r="A227" s="21"/>
      <c r="B227" s="9"/>
      <c r="C227" s="9"/>
      <c r="D227" s="9"/>
      <c r="E227" s="9"/>
      <c r="F227" s="9"/>
      <c r="G227" s="9"/>
      <c r="H227" s="9"/>
      <c r="M227" s="43"/>
      <c r="N227" s="43"/>
      <c r="P227" s="43"/>
      <c r="S227" s="86"/>
      <c r="T227" s="86"/>
      <c r="U227" s="86"/>
      <c r="V227" s="130"/>
      <c r="W227" s="150"/>
      <c r="X227" s="150"/>
      <c r="Y227" s="57"/>
      <c r="Z227" s="11"/>
      <c r="AA227" s="11"/>
      <c r="AB227" s="11"/>
      <c r="AC227" s="11"/>
      <c r="AD227" s="11"/>
      <c r="AE227" s="11"/>
      <c r="AF227" s="11"/>
      <c r="AG227" s="9"/>
      <c r="AH227" s="9"/>
      <c r="AI227" s="9"/>
      <c r="AJ227" s="9"/>
      <c r="AK227" s="9"/>
    </row>
    <row r="228" spans="1:37" s="10" customFormat="1" ht="15.75" x14ac:dyDescent="0.2">
      <c r="A228" s="21"/>
      <c r="B228" s="9"/>
      <c r="C228" s="9"/>
      <c r="D228" s="9"/>
      <c r="E228" s="9"/>
      <c r="F228" s="9"/>
      <c r="G228" s="9"/>
      <c r="H228" s="9"/>
      <c r="M228" s="43"/>
      <c r="N228" s="43"/>
      <c r="P228" s="43"/>
      <c r="S228" s="86"/>
      <c r="T228" s="86"/>
      <c r="U228" s="86"/>
      <c r="V228" s="130"/>
      <c r="W228" s="150"/>
      <c r="X228" s="150"/>
      <c r="Y228" s="57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</row>
    <row r="229" spans="1:37" s="10" customFormat="1" ht="15.75" x14ac:dyDescent="0.2">
      <c r="A229" s="21"/>
      <c r="B229" s="9"/>
      <c r="C229" s="9"/>
      <c r="D229" s="9"/>
      <c r="E229" s="9"/>
      <c r="F229" s="9"/>
      <c r="G229" s="9"/>
      <c r="H229" s="9"/>
      <c r="M229" s="43"/>
      <c r="N229" s="43"/>
      <c r="P229" s="43"/>
      <c r="S229" s="86"/>
      <c r="T229" s="86"/>
      <c r="U229" s="86"/>
      <c r="V229" s="130"/>
      <c r="W229" s="57"/>
      <c r="X229" s="57"/>
      <c r="Y229" s="57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</row>
    <row r="230" spans="1:37" s="10" customFormat="1" ht="15.75" x14ac:dyDescent="0.2">
      <c r="A230" s="21"/>
      <c r="B230" s="9"/>
      <c r="C230" s="9"/>
      <c r="D230" s="9"/>
      <c r="E230" s="9"/>
      <c r="F230" s="9"/>
      <c r="G230" s="9"/>
      <c r="H230" s="9"/>
      <c r="M230" s="43"/>
      <c r="N230" s="43"/>
      <c r="P230" s="43"/>
      <c r="S230" s="86"/>
      <c r="T230" s="86"/>
      <c r="U230" s="86"/>
      <c r="V230" s="130"/>
      <c r="W230" s="57"/>
      <c r="X230" s="57"/>
      <c r="Y230" s="57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</row>
    <row r="231" spans="1:37" s="10" customFormat="1" ht="15.75" x14ac:dyDescent="0.2">
      <c r="B231" s="9"/>
      <c r="C231" s="9"/>
      <c r="D231" s="9"/>
      <c r="E231" s="9"/>
      <c r="F231" s="9"/>
      <c r="G231" s="9"/>
      <c r="H231" s="9"/>
      <c r="M231" s="43"/>
      <c r="N231" s="43"/>
      <c r="P231" s="43"/>
      <c r="S231" s="86"/>
      <c r="T231" s="86"/>
      <c r="U231" s="86"/>
      <c r="V231" s="130"/>
      <c r="W231" s="57"/>
      <c r="X231" s="57"/>
      <c r="Y231" s="57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</row>
    <row r="232" spans="1:37" s="10" customFormat="1" ht="15.75" x14ac:dyDescent="0.2">
      <c r="A232" s="30"/>
      <c r="B232" s="9"/>
      <c r="C232" s="9"/>
      <c r="D232" s="9"/>
      <c r="E232" s="9"/>
      <c r="F232" s="9"/>
      <c r="G232" s="9"/>
      <c r="H232" s="9"/>
      <c r="M232" s="43"/>
      <c r="N232" s="43"/>
      <c r="P232" s="43"/>
      <c r="S232" s="86"/>
      <c r="T232" s="86"/>
      <c r="U232" s="86"/>
      <c r="V232" s="130"/>
      <c r="W232" s="57"/>
      <c r="X232" s="57"/>
      <c r="Y232" s="57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</row>
    <row r="233" spans="1:37" s="10" customFormat="1" ht="15.75" x14ac:dyDescent="0.2">
      <c r="M233" s="43"/>
      <c r="N233" s="43"/>
      <c r="P233" s="43"/>
      <c r="S233" s="86"/>
      <c r="T233" s="86"/>
      <c r="U233" s="86"/>
      <c r="V233" s="130"/>
      <c r="W233" s="57"/>
      <c r="X233" s="57"/>
      <c r="Y233" s="57"/>
      <c r="Z233" s="9"/>
      <c r="AA233" s="9"/>
      <c r="AB233" s="9"/>
      <c r="AC233" s="9"/>
      <c r="AE233" s="9"/>
      <c r="AF233" s="9"/>
      <c r="AG233" s="9"/>
      <c r="AH233" s="9"/>
      <c r="AI233" s="9"/>
      <c r="AJ233" s="9"/>
      <c r="AK233" s="9"/>
    </row>
    <row r="234" spans="1:37" s="10" customFormat="1" ht="15.75" x14ac:dyDescent="0.2">
      <c r="M234" s="43"/>
      <c r="N234" s="43"/>
      <c r="P234" s="43"/>
    </row>
    <row r="235" spans="1:37" s="10" customFormat="1" ht="15.75" x14ac:dyDescent="0.2">
      <c r="M235" s="43"/>
      <c r="N235" s="43"/>
      <c r="P235" s="43"/>
    </row>
    <row r="236" spans="1:37" s="10" customFormat="1" ht="15.75" x14ac:dyDescent="0.2">
      <c r="M236" s="43"/>
      <c r="N236" s="43"/>
      <c r="P236" s="43"/>
      <c r="S236" s="11"/>
      <c r="T236" s="11"/>
      <c r="U236" s="11"/>
      <c r="V236" s="11"/>
      <c r="W236" s="11"/>
      <c r="X236" s="11"/>
      <c r="Y236" s="11"/>
    </row>
    <row r="237" spans="1:37" s="10" customFormat="1" ht="15.75" x14ac:dyDescent="0.2">
      <c r="M237" s="43"/>
      <c r="N237" s="43"/>
      <c r="O237" s="44"/>
      <c r="P237" s="43"/>
      <c r="S237" s="9"/>
      <c r="T237" s="9"/>
      <c r="U237" s="9"/>
      <c r="V237" s="9"/>
      <c r="W237" s="9"/>
      <c r="X237" s="9"/>
      <c r="Y237" s="9"/>
    </row>
    <row r="238" spans="1:37" s="10" customFormat="1" ht="15.75" x14ac:dyDescent="0.2">
      <c r="M238" s="43"/>
      <c r="N238" s="43"/>
      <c r="O238" s="44"/>
      <c r="P238" s="43"/>
      <c r="S238" s="9"/>
      <c r="T238" s="9"/>
      <c r="U238" s="9"/>
      <c r="V238" s="9"/>
      <c r="W238" s="9"/>
      <c r="X238" s="9"/>
      <c r="Y238" s="9"/>
    </row>
    <row r="239" spans="1:37" s="10" customFormat="1" ht="15.75" x14ac:dyDescent="0.2">
      <c r="M239" s="43"/>
      <c r="N239" s="43"/>
      <c r="O239" s="44"/>
      <c r="P239" s="43"/>
      <c r="S239" s="9"/>
      <c r="T239" s="9"/>
      <c r="U239" s="9"/>
      <c r="V239" s="9"/>
      <c r="W239" s="9"/>
      <c r="X239" s="9"/>
      <c r="Y239" s="9"/>
    </row>
    <row r="240" spans="1:37" s="10" customFormat="1" ht="15.75" x14ac:dyDescent="0.2">
      <c r="M240" s="43"/>
      <c r="N240" s="43"/>
      <c r="O240" s="44"/>
      <c r="P240" s="43"/>
      <c r="S240" s="9"/>
      <c r="T240" s="9"/>
      <c r="U240" s="9"/>
      <c r="V240" s="9"/>
      <c r="W240" s="9"/>
      <c r="X240" s="9"/>
      <c r="Y240" s="9"/>
    </row>
    <row r="241" spans="15:25" s="10" customFormat="1" ht="15.75" x14ac:dyDescent="0.2">
      <c r="O241" s="44"/>
      <c r="P241" s="43"/>
      <c r="S241" s="9"/>
      <c r="T241" s="9"/>
      <c r="U241" s="9"/>
      <c r="V241" s="9"/>
      <c r="W241" s="9"/>
      <c r="X241" s="9"/>
      <c r="Y241" s="9"/>
    </row>
    <row r="242" spans="15:25" s="10" customFormat="1" ht="15.75" x14ac:dyDescent="0.2">
      <c r="O242" s="44"/>
      <c r="P242" s="43"/>
      <c r="S242" s="9"/>
      <c r="T242" s="9"/>
      <c r="U242" s="9"/>
      <c r="V242" s="9"/>
      <c r="W242" s="9"/>
      <c r="X242" s="9"/>
      <c r="Y242" s="9"/>
    </row>
    <row r="243" spans="15:25" s="10" customFormat="1" ht="15.75" x14ac:dyDescent="0.2">
      <c r="O243" s="44"/>
      <c r="P243" s="43"/>
    </row>
    <row r="244" spans="15:25" s="10" customFormat="1" ht="15.75" x14ac:dyDescent="0.2">
      <c r="O244" s="44"/>
      <c r="P244" s="43"/>
    </row>
    <row r="245" spans="15:25" s="10" customFormat="1" ht="15.75" x14ac:dyDescent="0.2">
      <c r="O245" s="44"/>
      <c r="P245" s="43"/>
    </row>
    <row r="246" spans="15:25" s="10" customFormat="1" ht="15.75" x14ac:dyDescent="0.2">
      <c r="O246" s="44"/>
      <c r="P246" s="43"/>
    </row>
    <row r="247" spans="15:25" s="10" customFormat="1" ht="15.75" x14ac:dyDescent="0.2">
      <c r="O247" s="44"/>
      <c r="P247" s="43"/>
    </row>
    <row r="248" spans="15:25" s="10" customFormat="1" ht="15.75" x14ac:dyDescent="0.2">
      <c r="O248" s="44"/>
      <c r="P248" s="43"/>
    </row>
    <row r="249" spans="15:25" s="10" customFormat="1" ht="15.75" x14ac:dyDescent="0.2">
      <c r="O249" s="44"/>
      <c r="P249" s="43"/>
    </row>
    <row r="250" spans="15:25" s="10" customFormat="1" ht="15.75" x14ac:dyDescent="0.2">
      <c r="O250" s="44"/>
      <c r="P250" s="43"/>
    </row>
    <row r="251" spans="15:25" s="10" customFormat="1" ht="15.75" x14ac:dyDescent="0.2">
      <c r="O251" s="44"/>
      <c r="P251" s="43"/>
    </row>
    <row r="252" spans="15:25" s="10" customFormat="1" ht="15.75" x14ac:dyDescent="0.2">
      <c r="O252" s="44"/>
      <c r="P252" s="43"/>
    </row>
    <row r="253" spans="15:25" s="10" customFormat="1" ht="15.75" x14ac:dyDescent="0.2">
      <c r="O253" s="44"/>
      <c r="P253" s="43"/>
    </row>
    <row r="254" spans="15:25" s="10" customFormat="1" x14ac:dyDescent="0.2">
      <c r="O254" s="51"/>
      <c r="P254" s="51"/>
    </row>
    <row r="255" spans="15:25" s="10" customFormat="1" x14ac:dyDescent="0.2"/>
    <row r="256" spans="15:25" s="10" customFormat="1" x14ac:dyDescent="0.2"/>
    <row r="257" s="10" customFormat="1" x14ac:dyDescent="0.2"/>
    <row r="258" s="10" customFormat="1" x14ac:dyDescent="0.2"/>
    <row r="259" s="10" customFormat="1" x14ac:dyDescent="0.2"/>
    <row r="260" s="10" customFormat="1" x14ac:dyDescent="0.2"/>
    <row r="261" s="10" customFormat="1" x14ac:dyDescent="0.2"/>
    <row r="262" s="10" customFormat="1" x14ac:dyDescent="0.2"/>
    <row r="263" s="10" customFormat="1" x14ac:dyDescent="0.2"/>
    <row r="264" s="10" customFormat="1" x14ac:dyDescent="0.2"/>
    <row r="265" s="10" customFormat="1" x14ac:dyDescent="0.2"/>
    <row r="266" s="10" customFormat="1" x14ac:dyDescent="0.2"/>
    <row r="267" s="10" customFormat="1" x14ac:dyDescent="0.2"/>
    <row r="268" s="10" customFormat="1" x14ac:dyDescent="0.2"/>
    <row r="269" s="10" customFormat="1" x14ac:dyDescent="0.2"/>
    <row r="270" s="10" customFormat="1" x14ac:dyDescent="0.2"/>
    <row r="271" s="10" customFormat="1" x14ac:dyDescent="0.2"/>
    <row r="272" s="10" customFormat="1" x14ac:dyDescent="0.2"/>
    <row r="273" spans="9:14" s="10" customFormat="1" x14ac:dyDescent="0.2"/>
    <row r="274" spans="9:14" s="10" customFormat="1" x14ac:dyDescent="0.2">
      <c r="I274"/>
      <c r="J274"/>
    </row>
    <row r="275" spans="9:14" s="10" customFormat="1" x14ac:dyDescent="0.2">
      <c r="I275"/>
      <c r="J275"/>
    </row>
    <row r="276" spans="9:14" s="10" customFormat="1" x14ac:dyDescent="0.2">
      <c r="I276"/>
      <c r="J276"/>
    </row>
    <row r="277" spans="9:14" s="10" customFormat="1" x14ac:dyDescent="0.2">
      <c r="I277"/>
      <c r="J277"/>
    </row>
    <row r="278" spans="9:14" s="10" customFormat="1" x14ac:dyDescent="0.2">
      <c r="I278"/>
      <c r="J278"/>
    </row>
    <row r="279" spans="9:14" s="10" customFormat="1" x14ac:dyDescent="0.2">
      <c r="I279"/>
      <c r="J279"/>
    </row>
    <row r="280" spans="9:14" s="10" customFormat="1" x14ac:dyDescent="0.2">
      <c r="I280"/>
      <c r="J280"/>
      <c r="K280"/>
      <c r="L280"/>
      <c r="M280"/>
      <c r="N280"/>
    </row>
    <row r="281" spans="9:14" s="10" customFormat="1" x14ac:dyDescent="0.2">
      <c r="I281"/>
      <c r="J281"/>
      <c r="K281"/>
      <c r="L281"/>
      <c r="M281"/>
      <c r="N281"/>
    </row>
    <row r="282" spans="9:14" s="10" customFormat="1" x14ac:dyDescent="0.2">
      <c r="I282"/>
      <c r="J282"/>
      <c r="K282"/>
      <c r="L282"/>
      <c r="M282"/>
      <c r="N282"/>
    </row>
    <row r="283" spans="9:14" s="10" customFormat="1" x14ac:dyDescent="0.2">
      <c r="I283"/>
      <c r="J283"/>
      <c r="K283"/>
      <c r="L283"/>
      <c r="M283"/>
      <c r="N283"/>
    </row>
    <row r="284" spans="9:14" s="10" customFormat="1" x14ac:dyDescent="0.2">
      <c r="I284"/>
      <c r="J284"/>
      <c r="K284"/>
      <c r="L284"/>
      <c r="M284"/>
      <c r="N284"/>
    </row>
    <row r="285" spans="9:14" s="10" customFormat="1" x14ac:dyDescent="0.2">
      <c r="I285"/>
      <c r="J285"/>
      <c r="K285"/>
      <c r="L285"/>
      <c r="M285"/>
      <c r="N285"/>
    </row>
    <row r="286" spans="9:14" s="10" customFormat="1" x14ac:dyDescent="0.2">
      <c r="I286"/>
      <c r="J286"/>
      <c r="K286"/>
      <c r="L286"/>
      <c r="M286"/>
      <c r="N286"/>
    </row>
    <row r="287" spans="9:14" s="10" customFormat="1" x14ac:dyDescent="0.2">
      <c r="I287"/>
      <c r="J287"/>
      <c r="K287"/>
      <c r="L287"/>
      <c r="M287"/>
      <c r="N287"/>
    </row>
    <row r="288" spans="9:14" s="10" customFormat="1" x14ac:dyDescent="0.2">
      <c r="I288"/>
      <c r="J288"/>
      <c r="K288"/>
      <c r="L288"/>
      <c r="M288"/>
      <c r="N288"/>
    </row>
    <row r="289" spans="1:14" s="10" customFormat="1" x14ac:dyDescent="0.2">
      <c r="I289"/>
      <c r="J289"/>
      <c r="K289"/>
      <c r="L289"/>
      <c r="M289"/>
      <c r="N289"/>
    </row>
    <row r="290" spans="1:14" s="10" customFormat="1" x14ac:dyDescent="0.2">
      <c r="I290"/>
      <c r="J290"/>
      <c r="K290"/>
      <c r="L290"/>
      <c r="M290"/>
      <c r="N290"/>
    </row>
    <row r="291" spans="1:14" s="10" customFormat="1" x14ac:dyDescent="0.2">
      <c r="I291"/>
      <c r="J291"/>
      <c r="K291"/>
      <c r="L291"/>
      <c r="M291"/>
      <c r="N291"/>
    </row>
    <row r="292" spans="1:14" s="10" customFormat="1" x14ac:dyDescent="0.2">
      <c r="I292"/>
      <c r="J292"/>
      <c r="K292"/>
      <c r="L292"/>
      <c r="M292"/>
      <c r="N292"/>
    </row>
    <row r="293" spans="1:14" s="10" customFormat="1" x14ac:dyDescent="0.2">
      <c r="I293"/>
      <c r="J293"/>
      <c r="K293"/>
      <c r="L293"/>
      <c r="M293"/>
      <c r="N293"/>
    </row>
    <row r="294" spans="1:14" s="10" customFormat="1" x14ac:dyDescent="0.2">
      <c r="I294"/>
      <c r="J294"/>
      <c r="K294"/>
      <c r="L294"/>
      <c r="M294"/>
      <c r="N294"/>
    </row>
    <row r="295" spans="1:14" s="10" customFormat="1" x14ac:dyDescent="0.2">
      <c r="I295"/>
      <c r="J295"/>
      <c r="K295"/>
      <c r="L295"/>
      <c r="M295"/>
      <c r="N295"/>
    </row>
    <row r="296" spans="1:14" s="10" customFormat="1" x14ac:dyDescent="0.2">
      <c r="I296"/>
      <c r="J296"/>
      <c r="K296"/>
      <c r="L296"/>
      <c r="M296"/>
      <c r="N296"/>
    </row>
    <row r="297" spans="1:14" s="10" customFormat="1" x14ac:dyDescent="0.2">
      <c r="I297"/>
      <c r="J297"/>
      <c r="K297"/>
      <c r="L297"/>
      <c r="M297"/>
      <c r="N297"/>
    </row>
    <row r="298" spans="1:14" s="10" customFormat="1" x14ac:dyDescent="0.2">
      <c r="I298"/>
      <c r="J298"/>
      <c r="K298"/>
      <c r="L298"/>
      <c r="M298"/>
      <c r="N298"/>
    </row>
    <row r="299" spans="1:14" s="10" customFormat="1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s="10" customFormat="1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s="10" customForma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s="10" customFormat="1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s="10" customFormat="1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s="10" customForma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5" s="10" customFormat="1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5" s="10" customFormat="1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5" s="10" customForma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5" s="10" customFormat="1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</row>
    <row r="309" spans="1:15" s="10" customFormat="1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</row>
    <row r="310" spans="1:15" s="10" customForma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</row>
    <row r="311" spans="1:15" s="10" customFormat="1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</row>
    <row r="312" spans="1:15" s="10" customFormat="1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</row>
    <row r="313" spans="1:15" s="10" customForma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</row>
    <row r="314" spans="1:15" s="10" customFormat="1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</row>
    <row r="315" spans="1:15" s="10" customFormat="1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</row>
    <row r="316" spans="1:15" s="10" customForma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</row>
    <row r="317" spans="1:15" s="10" customFormat="1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</row>
    <row r="318" spans="1:15" s="10" customFormat="1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</row>
    <row r="319" spans="1:15" s="10" customForma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</row>
    <row r="320" spans="1:15" s="10" customFormat="1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</row>
    <row r="321" spans="1:15" s="10" customFormat="1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</row>
    <row r="322" spans="1:15" s="10" customForma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</row>
    <row r="323" spans="1:15" s="10" customFormat="1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</row>
    <row r="324" spans="1:15" s="10" customFormat="1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</row>
    <row r="325" spans="1:15" s="10" customForma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</row>
    <row r="326" spans="1:15" s="10" customFormat="1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</row>
    <row r="327" spans="1:15" s="10" customFormat="1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</row>
    <row r="328" spans="1:15" s="10" customForma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</row>
    <row r="329" spans="1:15" s="10" customFormat="1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</row>
    <row r="330" spans="1:15" s="10" customFormat="1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</row>
    <row r="331" spans="1:15" s="10" customForma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</row>
    <row r="332" spans="1:15" s="10" customFormat="1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</row>
    <row r="333" spans="1:15" s="10" customFormat="1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</row>
    <row r="334" spans="1:15" s="10" customForma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</row>
    <row r="335" spans="1:15" s="10" customFormat="1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</row>
    <row r="336" spans="1:15" s="10" customFormat="1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</row>
    <row r="337" spans="1:47" s="10" customForma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</row>
    <row r="338" spans="1:47" s="10" customFormat="1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</row>
    <row r="339" spans="1:47" s="10" customFormat="1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</row>
    <row r="340" spans="1:47" s="10" customForma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</row>
    <row r="341" spans="1:47" s="10" customFormat="1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</row>
    <row r="342" spans="1:47" s="10" customFormat="1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</row>
    <row r="343" spans="1:47" s="10" customForma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</row>
    <row r="344" spans="1:47" s="10" customFormat="1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</row>
    <row r="345" spans="1:47" s="10" customFormat="1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V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</row>
    <row r="346" spans="1:47" x14ac:dyDescent="0.2">
      <c r="S346" s="10"/>
      <c r="T346" s="10"/>
      <c r="U346" s="10"/>
    </row>
    <row r="347" spans="1:47" x14ac:dyDescent="0.2">
      <c r="S347" s="10"/>
      <c r="T347" s="10"/>
      <c r="U347" s="10"/>
    </row>
  </sheetData>
  <sortState ref="S44:T93">
    <sortCondition ref="T44:T93"/>
  </sortState>
  <mergeCells count="12">
    <mergeCell ref="B33:C33"/>
    <mergeCell ref="B172:F172"/>
    <mergeCell ref="A168:E168"/>
    <mergeCell ref="A161:E161"/>
    <mergeCell ref="B179:F179"/>
    <mergeCell ref="A34:C34"/>
    <mergeCell ref="C113:F113"/>
    <mergeCell ref="B37:C37"/>
    <mergeCell ref="C112:F112"/>
    <mergeCell ref="A36:C36"/>
    <mergeCell ref="B75:F75"/>
    <mergeCell ref="B165:F16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G151"/>
  <sheetViews>
    <sheetView zoomScaleNormal="100" workbookViewId="0">
      <selection activeCell="E68" sqref="E68:H68"/>
    </sheetView>
  </sheetViews>
  <sheetFormatPr defaultRowHeight="12.75" x14ac:dyDescent="0.2"/>
  <cols>
    <col min="1" max="1" width="20.42578125" customWidth="1"/>
    <col min="9" max="9" width="11.5703125" customWidth="1"/>
    <col min="10" max="15" width="9.140625" customWidth="1"/>
    <col min="16" max="17" width="9.140625" style="194"/>
  </cols>
  <sheetData>
    <row r="1" spans="1:17" ht="15.75" x14ac:dyDescent="0.25">
      <c r="A1" s="23" t="s">
        <v>12</v>
      </c>
      <c r="B1" s="23" t="s">
        <v>78</v>
      </c>
      <c r="C1" s="23"/>
      <c r="D1" s="23"/>
      <c r="E1" s="23"/>
      <c r="F1" s="23"/>
      <c r="G1" s="23"/>
      <c r="H1" s="23"/>
      <c r="I1" s="23"/>
      <c r="J1" s="23"/>
      <c r="K1" s="63"/>
      <c r="L1" s="1"/>
      <c r="M1" s="1"/>
      <c r="N1" s="1"/>
      <c r="O1" s="1"/>
      <c r="P1" s="76"/>
      <c r="Q1" s="76"/>
    </row>
    <row r="2" spans="1:17" ht="15.75" x14ac:dyDescent="0.25">
      <c r="A2" s="23" t="s">
        <v>133</v>
      </c>
      <c r="B2" s="1"/>
      <c r="C2" s="23"/>
      <c r="D2" s="23"/>
      <c r="E2" s="23"/>
      <c r="F2" s="23"/>
      <c r="G2" s="23"/>
      <c r="H2" s="23"/>
      <c r="I2" s="23"/>
      <c r="J2" s="23"/>
      <c r="K2" s="23"/>
      <c r="L2" s="1"/>
      <c r="M2" s="1"/>
      <c r="N2" s="1"/>
      <c r="O2" s="1"/>
      <c r="P2" s="76"/>
      <c r="Q2" s="76"/>
    </row>
    <row r="3" spans="1:17" ht="15.75" x14ac:dyDescent="0.25">
      <c r="A3" s="23" t="s">
        <v>79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1"/>
      <c r="M3" s="1"/>
      <c r="N3" s="1"/>
      <c r="O3" s="1"/>
      <c r="P3" s="76"/>
      <c r="Q3" s="76"/>
    </row>
    <row r="4" spans="1:17" ht="15.75" x14ac:dyDescent="0.25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1"/>
      <c r="M4" s="1"/>
      <c r="N4" s="1"/>
      <c r="O4" s="1"/>
      <c r="P4" s="76"/>
      <c r="Q4" s="76"/>
    </row>
    <row r="5" spans="1:17" ht="15.75" x14ac:dyDescent="0.25">
      <c r="A5" s="21">
        <v>1</v>
      </c>
      <c r="B5" s="23" t="s">
        <v>250</v>
      </c>
      <c r="C5" s="23"/>
      <c r="D5" s="49"/>
      <c r="E5" s="23"/>
      <c r="F5" s="23"/>
      <c r="G5" s="23"/>
      <c r="H5" s="23"/>
      <c r="I5" s="23"/>
      <c r="J5" s="23"/>
      <c r="K5" s="23"/>
      <c r="L5" s="1"/>
      <c r="M5" s="1"/>
      <c r="N5" s="1"/>
      <c r="O5" s="1"/>
      <c r="P5" s="76"/>
      <c r="Q5" s="76"/>
    </row>
    <row r="6" spans="1:17" ht="15.75" x14ac:dyDescent="0.25">
      <c r="A6" s="21"/>
      <c r="B6" s="23" t="s">
        <v>325</v>
      </c>
      <c r="C6" s="23"/>
      <c r="D6" s="49"/>
      <c r="E6" s="23"/>
      <c r="F6" s="23"/>
      <c r="G6" s="23"/>
      <c r="H6" s="23"/>
      <c r="I6" s="23"/>
      <c r="J6" s="23"/>
      <c r="K6" s="23"/>
      <c r="L6" s="1"/>
      <c r="M6" s="1"/>
      <c r="N6" s="1"/>
      <c r="O6" s="1"/>
      <c r="P6" s="76"/>
      <c r="Q6" s="76"/>
    </row>
    <row r="7" spans="1:17" ht="15.75" x14ac:dyDescent="0.25">
      <c r="A7" s="21"/>
      <c r="B7" s="1"/>
      <c r="C7" s="27" t="s">
        <v>14</v>
      </c>
      <c r="D7" s="27" t="s">
        <v>81</v>
      </c>
      <c r="E7" s="27" t="s">
        <v>125</v>
      </c>
      <c r="F7" s="23"/>
      <c r="G7" s="27" t="s">
        <v>49</v>
      </c>
      <c r="H7" s="27" t="s">
        <v>50</v>
      </c>
      <c r="I7" s="27" t="s">
        <v>51</v>
      </c>
      <c r="J7" s="23"/>
      <c r="K7" s="23"/>
      <c r="L7" s="1"/>
      <c r="M7" s="1"/>
      <c r="N7" s="1"/>
      <c r="O7" s="1"/>
      <c r="P7" s="76"/>
      <c r="Q7" s="76"/>
    </row>
    <row r="8" spans="1:17" ht="15.75" x14ac:dyDescent="0.25">
      <c r="A8" s="21"/>
      <c r="B8" s="23" t="s">
        <v>23</v>
      </c>
      <c r="C8" s="58"/>
      <c r="D8" s="102"/>
      <c r="E8" s="58"/>
      <c r="F8" s="37"/>
      <c r="G8" s="199"/>
      <c r="H8" s="199"/>
      <c r="I8" s="199"/>
      <c r="J8" s="23"/>
      <c r="K8" s="50"/>
      <c r="L8" s="1"/>
      <c r="M8" s="1"/>
      <c r="N8" s="1"/>
      <c r="O8" s="1"/>
      <c r="P8" s="76"/>
      <c r="Q8" s="76"/>
    </row>
    <row r="9" spans="1:17" ht="15.75" x14ac:dyDescent="0.25">
      <c r="A9" s="21"/>
      <c r="B9" s="23" t="s">
        <v>34</v>
      </c>
      <c r="C9" s="58"/>
      <c r="D9" s="76"/>
      <c r="E9" s="58"/>
      <c r="F9" s="37"/>
      <c r="G9" s="199"/>
      <c r="H9" s="199"/>
      <c r="I9" s="199"/>
      <c r="J9" s="23"/>
      <c r="K9" s="50"/>
      <c r="L9" s="1"/>
      <c r="M9" s="1"/>
      <c r="N9" s="1"/>
      <c r="O9" s="1"/>
      <c r="P9" s="76"/>
      <c r="Q9" s="76"/>
    </row>
    <row r="10" spans="1:17" ht="15.75" x14ac:dyDescent="0.25">
      <c r="A10" s="21"/>
      <c r="B10" s="23" t="s">
        <v>82</v>
      </c>
      <c r="C10" s="23"/>
      <c r="D10" s="49"/>
      <c r="E10" s="23"/>
      <c r="F10" s="23"/>
      <c r="G10" s="23"/>
      <c r="H10" s="23"/>
      <c r="I10" s="23"/>
      <c r="J10" s="23"/>
      <c r="K10" s="23"/>
      <c r="L10" s="1"/>
      <c r="M10" s="1"/>
      <c r="N10" s="1"/>
      <c r="O10" s="1"/>
      <c r="P10" s="76"/>
      <c r="Q10" s="76"/>
    </row>
    <row r="11" spans="1:17" ht="15.75" x14ac:dyDescent="0.25">
      <c r="A11" s="29" t="s">
        <v>75</v>
      </c>
      <c r="B11" s="37"/>
      <c r="C11" s="23"/>
      <c r="D11" s="49"/>
      <c r="E11" s="23"/>
      <c r="F11" s="23"/>
      <c r="G11" s="23"/>
      <c r="H11" s="23"/>
      <c r="I11" s="23"/>
      <c r="J11" s="23"/>
      <c r="K11" s="23"/>
      <c r="L11" s="1"/>
      <c r="M11" s="1"/>
      <c r="N11" s="1"/>
      <c r="O11" s="1"/>
      <c r="P11" s="76"/>
      <c r="Q11" s="76"/>
    </row>
    <row r="12" spans="1:17" ht="15.75" x14ac:dyDescent="0.25">
      <c r="A12" s="1"/>
      <c r="B12" s="69"/>
      <c r="C12" s="108"/>
      <c r="D12" s="69"/>
      <c r="E12" s="69"/>
      <c r="F12" s="69"/>
      <c r="G12" s="69"/>
      <c r="H12" s="69"/>
      <c r="I12" s="69"/>
      <c r="J12" s="69"/>
      <c r="K12" s="69"/>
      <c r="L12" s="1"/>
      <c r="M12" s="1"/>
      <c r="N12" s="1"/>
      <c r="O12" s="1"/>
      <c r="P12" s="76"/>
      <c r="Q12" s="76"/>
    </row>
    <row r="13" spans="1:17" ht="15.75" x14ac:dyDescent="0.25">
      <c r="A13" s="1"/>
      <c r="B13" s="50"/>
      <c r="C13" s="23"/>
      <c r="D13" s="23"/>
      <c r="E13" s="23"/>
      <c r="F13" s="23"/>
      <c r="G13" s="23"/>
      <c r="H13" s="23"/>
      <c r="I13" s="23"/>
      <c r="J13" s="23"/>
      <c r="K13" s="23"/>
      <c r="L13" s="1"/>
      <c r="M13" s="1"/>
      <c r="N13" s="1"/>
      <c r="O13" s="1"/>
      <c r="P13" s="76"/>
      <c r="Q13" s="76"/>
    </row>
    <row r="14" spans="1:17" ht="15.75" x14ac:dyDescent="0.25">
      <c r="A14" s="65">
        <v>2</v>
      </c>
      <c r="B14" s="66" t="s">
        <v>155</v>
      </c>
      <c r="C14" s="67"/>
      <c r="D14" s="67"/>
      <c r="E14" s="67"/>
      <c r="F14" s="52"/>
      <c r="G14" s="23"/>
      <c r="H14" s="23"/>
      <c r="I14" s="23"/>
      <c r="J14" s="35"/>
      <c r="K14" s="35"/>
      <c r="L14" s="31"/>
      <c r="M14" s="1"/>
      <c r="N14" s="1"/>
      <c r="O14" s="1"/>
      <c r="P14" s="76"/>
      <c r="Q14" s="76"/>
    </row>
    <row r="15" spans="1:17" ht="15.75" x14ac:dyDescent="0.25">
      <c r="A15" s="68"/>
      <c r="B15" s="69" t="s">
        <v>251</v>
      </c>
      <c r="C15" s="69"/>
      <c r="D15" s="69"/>
      <c r="E15" s="69"/>
      <c r="F15" s="23"/>
      <c r="G15" s="23"/>
      <c r="H15" s="23"/>
      <c r="I15" s="23"/>
      <c r="J15" s="35"/>
      <c r="K15" s="35"/>
      <c r="L15" s="31"/>
      <c r="M15" s="1"/>
      <c r="N15" s="1"/>
      <c r="O15" s="1"/>
      <c r="P15" s="76"/>
      <c r="Q15" s="76"/>
    </row>
    <row r="16" spans="1:17" ht="15.75" x14ac:dyDescent="0.25">
      <c r="A16" s="81"/>
      <c r="B16" s="81"/>
      <c r="C16" s="81"/>
      <c r="D16" s="81"/>
      <c r="E16" s="81"/>
      <c r="F16" s="35"/>
      <c r="G16" s="35"/>
      <c r="H16" s="35"/>
      <c r="I16" s="35"/>
      <c r="J16" s="35"/>
      <c r="K16" s="35"/>
      <c r="L16" s="31"/>
      <c r="M16" s="1"/>
      <c r="N16" s="1"/>
      <c r="O16" s="1"/>
      <c r="P16" s="76"/>
      <c r="Q16" s="76"/>
    </row>
    <row r="17" spans="1:17" ht="15.75" x14ac:dyDescent="0.25">
      <c r="A17" s="81"/>
      <c r="B17" s="52" t="s">
        <v>126</v>
      </c>
      <c r="C17" s="107" t="s">
        <v>127</v>
      </c>
      <c r="D17" s="69" t="s">
        <v>128</v>
      </c>
      <c r="E17" s="108"/>
      <c r="F17" s="37"/>
      <c r="G17" s="27" t="s">
        <v>49</v>
      </c>
      <c r="H17" s="27" t="s">
        <v>50</v>
      </c>
      <c r="I17" s="27" t="s">
        <v>51</v>
      </c>
      <c r="J17" s="35"/>
      <c r="K17" s="35"/>
      <c r="L17" s="31"/>
      <c r="M17" s="1"/>
      <c r="N17" s="1"/>
      <c r="O17" s="1"/>
      <c r="P17" s="76"/>
      <c r="Q17" s="76"/>
    </row>
    <row r="18" spans="1:17" ht="15.75" x14ac:dyDescent="0.25">
      <c r="A18" s="71"/>
      <c r="B18" s="74"/>
      <c r="C18" s="109"/>
      <c r="D18" s="109"/>
      <c r="E18" s="110"/>
      <c r="F18" s="37"/>
      <c r="G18" s="111"/>
      <c r="H18" s="58"/>
      <c r="I18" s="111"/>
      <c r="J18" s="111"/>
      <c r="K18" s="45"/>
      <c r="L18" s="54"/>
      <c r="M18" s="1"/>
      <c r="N18" s="1"/>
      <c r="O18" s="1"/>
      <c r="P18" s="76"/>
      <c r="Q18" s="76"/>
    </row>
    <row r="19" spans="1:17" ht="15.75" x14ac:dyDescent="0.25">
      <c r="A19" s="68"/>
      <c r="B19" s="70"/>
      <c r="C19" s="109"/>
      <c r="D19" s="158"/>
      <c r="E19" s="110"/>
      <c r="F19" s="37"/>
      <c r="G19" s="111"/>
      <c r="H19" s="58"/>
      <c r="I19" s="111"/>
      <c r="J19" s="111"/>
      <c r="K19" s="35"/>
      <c r="L19" s="31"/>
      <c r="M19" s="1"/>
      <c r="N19" s="1"/>
      <c r="O19" s="1"/>
      <c r="P19" s="76"/>
      <c r="Q19" s="76"/>
    </row>
    <row r="20" spans="1:17" ht="15.75" x14ac:dyDescent="0.25">
      <c r="A20" s="68"/>
      <c r="B20" s="103"/>
      <c r="C20" s="112"/>
      <c r="D20" s="68"/>
      <c r="E20" s="68"/>
      <c r="F20" s="31"/>
      <c r="G20" s="31"/>
      <c r="H20" s="31"/>
      <c r="I20" s="23"/>
      <c r="J20" s="35"/>
      <c r="K20" s="35"/>
      <c r="L20" s="31"/>
      <c r="M20" s="1"/>
      <c r="N20" s="1"/>
      <c r="O20" s="1"/>
      <c r="P20" s="76"/>
      <c r="Q20" s="76"/>
    </row>
    <row r="21" spans="1:17" ht="15.75" x14ac:dyDescent="0.25">
      <c r="A21" s="68"/>
      <c r="B21" s="1"/>
      <c r="C21" s="68"/>
      <c r="D21" s="68"/>
      <c r="E21" s="68" t="s">
        <v>130</v>
      </c>
      <c r="F21" s="31"/>
      <c r="G21" s="31"/>
      <c r="H21" s="31"/>
      <c r="I21" s="23"/>
      <c r="J21" s="35"/>
      <c r="K21" s="35"/>
      <c r="L21" s="31"/>
      <c r="M21" s="1"/>
      <c r="N21" s="1"/>
      <c r="O21" s="1"/>
      <c r="P21" s="76"/>
      <c r="Q21" s="76"/>
    </row>
    <row r="22" spans="1:17" ht="15.75" x14ac:dyDescent="0.25">
      <c r="A22" s="73"/>
      <c r="B22" s="69" t="s">
        <v>129</v>
      </c>
      <c r="C22" s="69"/>
      <c r="D22" s="69"/>
      <c r="E22" s="37"/>
      <c r="F22" s="23" t="s">
        <v>131</v>
      </c>
      <c r="G22" s="37"/>
      <c r="H22" s="23"/>
      <c r="I22" s="23"/>
      <c r="J22" s="35"/>
      <c r="K22" s="35"/>
      <c r="L22" s="31"/>
      <c r="M22" s="1"/>
      <c r="N22" s="1"/>
      <c r="O22" s="1"/>
      <c r="P22" s="76"/>
      <c r="Q22" s="76"/>
    </row>
    <row r="23" spans="1:17" ht="15.75" x14ac:dyDescent="0.25">
      <c r="A23" s="73"/>
      <c r="B23" s="68"/>
      <c r="C23" s="69"/>
      <c r="D23" s="69"/>
      <c r="E23" s="69"/>
      <c r="F23" s="23"/>
      <c r="G23" s="23"/>
      <c r="H23" s="23"/>
      <c r="I23" s="23"/>
      <c r="J23" s="35"/>
      <c r="K23" s="35"/>
      <c r="L23" s="31"/>
      <c r="M23" s="1"/>
      <c r="N23" s="1"/>
      <c r="O23" s="1"/>
      <c r="P23" s="76"/>
      <c r="Q23" s="76"/>
    </row>
    <row r="24" spans="1:17" ht="15.75" x14ac:dyDescent="0.25">
      <c r="A24" s="35"/>
      <c r="B24" s="1" t="s">
        <v>132</v>
      </c>
      <c r="C24" s="52"/>
      <c r="D24" s="52"/>
      <c r="E24" s="1"/>
      <c r="F24" s="52"/>
      <c r="G24" s="1"/>
      <c r="H24" s="52"/>
      <c r="I24" s="113" t="s">
        <v>326</v>
      </c>
      <c r="J24" s="35"/>
      <c r="K24" s="35"/>
      <c r="L24" s="31"/>
      <c r="M24" s="1"/>
      <c r="N24" s="1"/>
      <c r="O24" s="1"/>
      <c r="P24" s="76"/>
      <c r="Q24" s="76"/>
    </row>
    <row r="25" spans="1:17" ht="15.75" x14ac:dyDescent="0.25">
      <c r="A25" s="35"/>
      <c r="B25" s="69"/>
      <c r="C25" s="108"/>
      <c r="D25" s="69"/>
      <c r="E25" s="69"/>
      <c r="F25" s="69"/>
      <c r="G25" s="69"/>
      <c r="H25" s="69"/>
      <c r="I25" s="69"/>
      <c r="J25" s="69"/>
      <c r="K25" s="69"/>
      <c r="L25" s="68"/>
      <c r="M25" s="1"/>
      <c r="N25" s="1"/>
      <c r="O25" s="1"/>
      <c r="P25" s="76"/>
      <c r="Q25" s="76"/>
    </row>
    <row r="26" spans="1:17" ht="15.75" x14ac:dyDescent="0.25">
      <c r="A26" s="80" t="s">
        <v>19</v>
      </c>
      <c r="B26" s="1" t="s">
        <v>156</v>
      </c>
      <c r="C26" s="52"/>
      <c r="D26" s="52"/>
      <c r="E26" s="1"/>
      <c r="F26" s="52"/>
      <c r="G26" s="1"/>
      <c r="H26" s="52"/>
      <c r="I26" s="113"/>
      <c r="J26" s="35"/>
      <c r="K26" s="35"/>
      <c r="L26" s="31"/>
      <c r="M26" s="1"/>
      <c r="N26" s="1"/>
      <c r="O26" s="1"/>
      <c r="P26" s="76"/>
      <c r="Q26" s="76"/>
    </row>
    <row r="27" spans="1:17" ht="15.75" x14ac:dyDescent="0.25">
      <c r="A27" s="31"/>
      <c r="B27" s="23"/>
      <c r="C27" s="37"/>
      <c r="D27" s="63"/>
      <c r="E27" s="1"/>
      <c r="F27" s="23"/>
      <c r="G27" s="23"/>
      <c r="H27" s="23"/>
      <c r="I27" s="23"/>
      <c r="J27" s="35"/>
      <c r="K27" s="35"/>
      <c r="L27" s="31"/>
      <c r="M27" s="1"/>
      <c r="N27" s="1"/>
      <c r="O27" s="1"/>
      <c r="P27" s="76"/>
      <c r="Q27" s="76"/>
    </row>
    <row r="28" spans="1:17" ht="15.75" x14ac:dyDescent="0.25">
      <c r="A28" s="1"/>
      <c r="B28" s="1"/>
      <c r="C28" s="23"/>
      <c r="D28" s="23"/>
      <c r="E28" s="23"/>
      <c r="F28" s="23"/>
      <c r="G28" s="23"/>
      <c r="H28" s="23"/>
      <c r="I28" s="23"/>
      <c r="J28" s="23"/>
      <c r="K28" s="23"/>
      <c r="L28" s="1"/>
      <c r="M28" s="1"/>
      <c r="N28" s="1"/>
      <c r="O28" s="1"/>
      <c r="P28" s="76"/>
      <c r="Q28" s="76"/>
    </row>
    <row r="29" spans="1:17" ht="15.75" x14ac:dyDescent="0.25">
      <c r="A29" s="29">
        <v>3</v>
      </c>
      <c r="B29" s="69" t="s">
        <v>267</v>
      </c>
      <c r="C29" s="23"/>
      <c r="D29" s="23"/>
      <c r="E29" s="23"/>
      <c r="F29" s="23"/>
      <c r="G29" s="23"/>
      <c r="H29" s="23"/>
      <c r="I29" s="23"/>
      <c r="J29" s="23"/>
      <c r="K29" s="23"/>
      <c r="L29" s="1"/>
      <c r="M29" s="1"/>
      <c r="N29" s="1"/>
      <c r="O29" s="1"/>
      <c r="P29" s="76"/>
      <c r="Q29" s="76"/>
    </row>
    <row r="30" spans="1:17" ht="15.75" x14ac:dyDescent="0.25">
      <c r="A30" s="27"/>
      <c r="B30" s="23" t="s">
        <v>266</v>
      </c>
      <c r="C30" s="23"/>
      <c r="D30" s="23"/>
      <c r="E30" s="23"/>
      <c r="F30" s="23"/>
      <c r="G30" s="23"/>
      <c r="H30" s="23"/>
      <c r="I30" s="23"/>
      <c r="J30" s="23"/>
      <c r="K30" s="23"/>
      <c r="L30" s="1"/>
      <c r="M30" s="1"/>
      <c r="N30" s="1"/>
      <c r="O30" s="1"/>
      <c r="P30" s="76"/>
      <c r="Q30" s="76"/>
    </row>
    <row r="31" spans="1:17" ht="15.75" x14ac:dyDescent="0.25">
      <c r="A31" s="23"/>
      <c r="B31" s="23" t="s">
        <v>224</v>
      </c>
      <c r="C31" s="23"/>
      <c r="D31" s="23"/>
      <c r="E31" s="23"/>
      <c r="F31" s="23"/>
      <c r="G31" s="23"/>
      <c r="H31" s="23"/>
      <c r="I31" s="23"/>
      <c r="J31" s="23"/>
      <c r="K31" s="23"/>
      <c r="L31" s="1"/>
      <c r="M31" s="1"/>
      <c r="N31" s="1"/>
      <c r="O31" s="1"/>
      <c r="P31" s="76"/>
      <c r="Q31" s="76"/>
    </row>
    <row r="32" spans="1:17" ht="15.75" x14ac:dyDescent="0.25">
      <c r="A32" s="23"/>
      <c r="B32" s="142" t="s">
        <v>136</v>
      </c>
      <c r="C32" s="142"/>
      <c r="D32" s="142"/>
      <c r="E32" s="142"/>
      <c r="F32" s="142"/>
      <c r="G32" s="142"/>
      <c r="H32" s="142"/>
      <c r="I32" s="238"/>
      <c r="J32" s="238"/>
      <c r="K32" s="238"/>
      <c r="L32" s="142"/>
      <c r="M32" s="142"/>
      <c r="N32" s="1"/>
      <c r="O32" s="1"/>
      <c r="P32" s="76"/>
      <c r="Q32" s="76"/>
    </row>
    <row r="33" spans="1:33" ht="15.75" x14ac:dyDescent="0.25">
      <c r="A33" s="23"/>
      <c r="B33" s="142" t="s">
        <v>364</v>
      </c>
      <c r="C33" s="142"/>
      <c r="D33" s="142"/>
      <c r="E33" s="1"/>
      <c r="F33" s="1"/>
      <c r="G33" s="1"/>
      <c r="H33" s="1"/>
      <c r="I33" s="23"/>
      <c r="J33" s="23"/>
      <c r="K33" s="23"/>
      <c r="L33" s="1"/>
      <c r="M33" s="1"/>
      <c r="N33" s="1"/>
      <c r="O33" s="1"/>
      <c r="P33" s="76"/>
      <c r="Q33" s="76"/>
      <c r="AB33" s="19"/>
      <c r="AC33" s="19"/>
      <c r="AD33" s="19"/>
      <c r="AE33" s="19"/>
      <c r="AF33" s="19"/>
      <c r="AG33" s="19"/>
    </row>
    <row r="34" spans="1:33" ht="15.75" x14ac:dyDescent="0.25">
      <c r="A34" s="23"/>
      <c r="B34" s="1" t="s">
        <v>137</v>
      </c>
      <c r="C34" s="1"/>
      <c r="D34" s="37"/>
      <c r="E34" s="1"/>
      <c r="F34" s="27"/>
      <c r="G34" s="37"/>
      <c r="H34" s="37"/>
      <c r="I34" s="23"/>
      <c r="J34" s="23"/>
      <c r="K34" s="23"/>
      <c r="L34" s="1"/>
      <c r="M34" s="1"/>
      <c r="N34" s="1"/>
      <c r="O34" s="1"/>
      <c r="P34" s="76"/>
      <c r="Q34" s="76"/>
      <c r="AB34" s="19"/>
      <c r="AC34" s="19"/>
      <c r="AD34" s="19"/>
      <c r="AE34" s="19"/>
      <c r="AF34" s="19"/>
      <c r="AG34" s="19"/>
    </row>
    <row r="35" spans="1:33" ht="15.75" x14ac:dyDescent="0.25">
      <c r="A35" s="23"/>
      <c r="B35" s="27" t="s">
        <v>134</v>
      </c>
      <c r="C35" s="37"/>
      <c r="D35" s="37"/>
      <c r="E35" s="1"/>
      <c r="F35" s="27"/>
      <c r="G35" s="37"/>
      <c r="H35" s="37"/>
      <c r="I35" s="23"/>
      <c r="J35" s="23"/>
      <c r="K35" s="23"/>
      <c r="L35" s="1"/>
      <c r="M35" s="1"/>
      <c r="N35" s="1"/>
      <c r="O35" s="1"/>
      <c r="P35" s="76"/>
      <c r="Q35" s="76"/>
      <c r="AB35" s="19"/>
      <c r="AC35" s="19"/>
      <c r="AD35" s="19"/>
      <c r="AE35" s="19"/>
      <c r="AF35" s="19"/>
      <c r="AG35" s="19"/>
    </row>
    <row r="36" spans="1:33" ht="15.75" x14ac:dyDescent="0.25">
      <c r="A36" s="23"/>
      <c r="B36" s="27" t="s">
        <v>135</v>
      </c>
      <c r="C36" s="37"/>
      <c r="D36" s="37"/>
      <c r="E36" s="1"/>
      <c r="F36" s="27"/>
      <c r="G36" s="37"/>
      <c r="H36" s="37"/>
      <c r="I36" s="23"/>
      <c r="J36" s="23"/>
      <c r="K36" s="23"/>
      <c r="L36" s="1"/>
      <c r="M36" s="1"/>
      <c r="N36" s="1"/>
      <c r="O36" s="1"/>
      <c r="P36" s="76"/>
      <c r="Q36" s="76"/>
      <c r="AB36" s="19"/>
      <c r="AC36" s="19"/>
      <c r="AD36" s="19"/>
      <c r="AE36" s="19"/>
      <c r="AF36" s="19"/>
      <c r="AG36" s="19"/>
    </row>
    <row r="37" spans="1:33" ht="15.75" x14ac:dyDescent="0.25">
      <c r="A37" s="23" t="s">
        <v>140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1"/>
      <c r="M37" s="1"/>
      <c r="N37" s="1"/>
      <c r="O37" s="1"/>
      <c r="P37" s="76"/>
      <c r="Q37" s="76"/>
      <c r="AB37" s="19"/>
      <c r="AC37" s="19"/>
      <c r="AD37" s="19"/>
      <c r="AE37" s="19"/>
      <c r="AF37" s="19"/>
      <c r="AG37" s="19"/>
    </row>
    <row r="38" spans="1:33" ht="15.75" x14ac:dyDescent="0.25">
      <c r="A38" s="23" t="s">
        <v>355</v>
      </c>
      <c r="B38" s="23" t="s">
        <v>356</v>
      </c>
      <c r="C38" s="23"/>
      <c r="D38" s="23"/>
      <c r="E38" s="23"/>
      <c r="F38" s="23"/>
      <c r="G38" s="23"/>
      <c r="H38" s="23"/>
      <c r="I38" s="23"/>
      <c r="J38" s="23"/>
      <c r="K38" s="23"/>
      <c r="L38" s="1"/>
      <c r="M38" s="1"/>
      <c r="N38" s="1"/>
      <c r="O38" s="1"/>
      <c r="P38" s="76"/>
      <c r="Q38" s="76"/>
      <c r="AB38" s="19"/>
      <c r="AC38" s="19"/>
      <c r="AD38" s="19"/>
      <c r="AE38" s="19"/>
      <c r="AF38" s="19"/>
      <c r="AG38" s="19"/>
    </row>
    <row r="39" spans="1:33" ht="15.75" x14ac:dyDescent="0.25">
      <c r="A39" s="33" t="s">
        <v>80</v>
      </c>
      <c r="B39" s="27" t="s">
        <v>46</v>
      </c>
      <c r="C39" s="27" t="s">
        <v>5</v>
      </c>
      <c r="D39" s="27" t="s">
        <v>8</v>
      </c>
      <c r="E39" s="27" t="s">
        <v>7</v>
      </c>
      <c r="F39" s="27" t="s">
        <v>4</v>
      </c>
      <c r="G39" s="27" t="s">
        <v>6</v>
      </c>
      <c r="H39" s="27" t="s">
        <v>45</v>
      </c>
      <c r="I39" s="23"/>
      <c r="J39" s="23" t="s">
        <v>268</v>
      </c>
      <c r="K39" s="23"/>
      <c r="L39" s="1"/>
      <c r="M39" s="1"/>
      <c r="N39" s="1"/>
      <c r="O39" s="1"/>
      <c r="P39" s="76"/>
      <c r="Q39" s="76"/>
      <c r="R39" s="33"/>
      <c r="S39" s="27"/>
      <c r="T39" s="27"/>
      <c r="U39" s="27"/>
      <c r="V39" s="27"/>
      <c r="W39" s="27"/>
      <c r="X39" s="27"/>
      <c r="Y39" s="27"/>
      <c r="AB39" s="19"/>
      <c r="AC39" s="19"/>
      <c r="AD39" s="19"/>
      <c r="AE39" s="19"/>
      <c r="AF39" s="19"/>
      <c r="AG39" s="19"/>
    </row>
    <row r="40" spans="1:33" ht="15.75" x14ac:dyDescent="0.25">
      <c r="A40" s="29" t="s">
        <v>157</v>
      </c>
      <c r="B40" s="27">
        <v>1</v>
      </c>
      <c r="C40" s="27">
        <v>1</v>
      </c>
      <c r="D40" s="27">
        <v>1</v>
      </c>
      <c r="E40" s="27">
        <v>1</v>
      </c>
      <c r="F40" s="27">
        <v>5</v>
      </c>
      <c r="G40" s="27">
        <v>3</v>
      </c>
      <c r="H40" s="27">
        <f>SUM(B40:G40)</f>
        <v>12</v>
      </c>
      <c r="I40" s="23"/>
      <c r="J40" s="27" t="s">
        <v>46</v>
      </c>
      <c r="K40" s="27" t="s">
        <v>5</v>
      </c>
      <c r="L40" s="27" t="s">
        <v>8</v>
      </c>
      <c r="M40" s="27" t="s">
        <v>7</v>
      </c>
      <c r="N40" s="27" t="s">
        <v>4</v>
      </c>
      <c r="O40" s="27" t="s">
        <v>6</v>
      </c>
      <c r="P40" s="76"/>
      <c r="Q40" s="76"/>
      <c r="R40" s="29"/>
      <c r="S40" s="58"/>
      <c r="T40" s="58"/>
      <c r="U40" s="58"/>
      <c r="V40" s="58"/>
      <c r="W40" s="58"/>
      <c r="X40" s="58"/>
      <c r="Y40" s="58"/>
      <c r="AB40" s="19"/>
      <c r="AC40" s="19"/>
      <c r="AD40" s="19"/>
      <c r="AE40" s="19"/>
      <c r="AF40" s="19"/>
      <c r="AG40" s="19"/>
    </row>
    <row r="41" spans="1:33" ht="15.75" x14ac:dyDescent="0.25">
      <c r="A41" s="29" t="s">
        <v>158</v>
      </c>
      <c r="B41" s="27">
        <v>5</v>
      </c>
      <c r="C41" s="27">
        <v>3</v>
      </c>
      <c r="D41" s="27">
        <v>1</v>
      </c>
      <c r="E41" s="27">
        <v>1</v>
      </c>
      <c r="F41" s="27">
        <v>1</v>
      </c>
      <c r="G41" s="27">
        <v>2</v>
      </c>
      <c r="H41" s="27">
        <f>SUM(B41:G41)</f>
        <v>13</v>
      </c>
      <c r="I41" s="29" t="s">
        <v>157</v>
      </c>
      <c r="J41" s="37"/>
      <c r="K41" s="37"/>
      <c r="L41" s="37"/>
      <c r="M41" s="37"/>
      <c r="N41" s="37"/>
      <c r="O41" s="37"/>
      <c r="P41" s="76"/>
      <c r="Q41" s="76"/>
      <c r="R41" s="29"/>
      <c r="S41" s="58"/>
      <c r="T41" s="58"/>
      <c r="U41" s="58"/>
      <c r="V41" s="58"/>
      <c r="W41" s="58"/>
      <c r="X41" s="58"/>
      <c r="Y41" s="58"/>
      <c r="AB41" s="19"/>
      <c r="AC41" s="19"/>
      <c r="AD41" s="19"/>
      <c r="AE41" s="19"/>
      <c r="AF41" s="19"/>
      <c r="AG41" s="19"/>
    </row>
    <row r="42" spans="1:33" ht="15.75" x14ac:dyDescent="0.25">
      <c r="A42" s="29" t="s">
        <v>159</v>
      </c>
      <c r="B42" s="27">
        <v>2</v>
      </c>
      <c r="C42" s="27">
        <v>2</v>
      </c>
      <c r="D42" s="27">
        <v>2</v>
      </c>
      <c r="E42" s="27">
        <v>1</v>
      </c>
      <c r="F42" s="27">
        <v>5</v>
      </c>
      <c r="G42" s="27">
        <v>1</v>
      </c>
      <c r="H42" s="27">
        <f>SUM(B42:G42)</f>
        <v>13</v>
      </c>
      <c r="I42" s="29" t="s">
        <v>158</v>
      </c>
      <c r="J42" s="37"/>
      <c r="K42" s="37"/>
      <c r="L42" s="37"/>
      <c r="M42" s="37"/>
      <c r="N42" s="37"/>
      <c r="O42" s="37"/>
      <c r="P42" s="76"/>
      <c r="Q42" s="76"/>
      <c r="R42" s="29"/>
      <c r="S42" s="58"/>
      <c r="T42" s="58"/>
      <c r="U42" s="58"/>
      <c r="V42" s="58"/>
      <c r="W42" s="58"/>
      <c r="X42" s="58"/>
      <c r="Y42" s="58"/>
      <c r="AB42" s="19"/>
      <c r="AC42" s="19"/>
      <c r="AD42" s="19"/>
      <c r="AE42" s="19"/>
      <c r="AF42" s="19"/>
      <c r="AG42" s="19"/>
    </row>
    <row r="43" spans="1:33" ht="15.75" x14ac:dyDescent="0.25">
      <c r="A43" s="29" t="s">
        <v>160</v>
      </c>
      <c r="B43" s="27">
        <v>7</v>
      </c>
      <c r="C43" s="27">
        <v>1</v>
      </c>
      <c r="D43" s="27">
        <v>1</v>
      </c>
      <c r="E43" s="27">
        <v>2</v>
      </c>
      <c r="F43" s="27">
        <v>1</v>
      </c>
      <c r="G43" s="27">
        <v>0</v>
      </c>
      <c r="H43" s="27">
        <f>SUM(B43:G43)</f>
        <v>12</v>
      </c>
      <c r="I43" s="29" t="s">
        <v>159</v>
      </c>
      <c r="J43" s="37"/>
      <c r="K43" s="37"/>
      <c r="L43" s="37"/>
      <c r="M43" s="37"/>
      <c r="N43" s="37"/>
      <c r="O43" s="37"/>
      <c r="P43" s="76"/>
      <c r="Q43" s="76"/>
      <c r="R43" s="29"/>
      <c r="S43" s="58"/>
      <c r="T43" s="58"/>
      <c r="U43" s="58"/>
      <c r="V43" s="58"/>
      <c r="W43" s="58"/>
      <c r="X43" s="58"/>
      <c r="Y43" s="58"/>
      <c r="AB43" s="19"/>
      <c r="AC43" s="19"/>
      <c r="AD43" s="19"/>
      <c r="AE43" s="19"/>
      <c r="AF43" s="19"/>
      <c r="AG43" s="19"/>
    </row>
    <row r="44" spans="1:33" ht="15.75" x14ac:dyDescent="0.25">
      <c r="A44" s="29"/>
      <c r="B44" s="27">
        <f>SUM(B40:B43)</f>
        <v>15</v>
      </c>
      <c r="C44" s="27">
        <f t="shared" ref="C44:H44" si="0">SUM(C40:C43)</f>
        <v>7</v>
      </c>
      <c r="D44" s="27">
        <f t="shared" si="0"/>
        <v>5</v>
      </c>
      <c r="E44" s="27">
        <f t="shared" si="0"/>
        <v>5</v>
      </c>
      <c r="F44" s="27">
        <f t="shared" si="0"/>
        <v>12</v>
      </c>
      <c r="G44" s="27">
        <f t="shared" si="0"/>
        <v>6</v>
      </c>
      <c r="H44" s="27">
        <f t="shared" si="0"/>
        <v>50</v>
      </c>
      <c r="I44" s="29" t="s">
        <v>160</v>
      </c>
      <c r="J44" s="37"/>
      <c r="K44" s="37"/>
      <c r="L44" s="37"/>
      <c r="M44" s="37"/>
      <c r="N44" s="37"/>
      <c r="O44" s="37"/>
      <c r="P44" s="76"/>
      <c r="Q44" s="76"/>
      <c r="R44" s="29"/>
      <c r="S44" s="58"/>
      <c r="T44" s="58"/>
      <c r="U44" s="58"/>
      <c r="V44" s="58"/>
      <c r="W44" s="58"/>
      <c r="X44" s="58"/>
      <c r="Y44" s="58"/>
      <c r="AB44" s="19"/>
      <c r="AC44" s="19"/>
      <c r="AD44" s="19"/>
      <c r="AE44" s="19"/>
      <c r="AF44" s="19"/>
      <c r="AG44" s="19"/>
    </row>
    <row r="45" spans="1:33" ht="15.75" x14ac:dyDescent="0.25">
      <c r="A45" s="29"/>
      <c r="B45" s="58"/>
      <c r="C45" s="58"/>
      <c r="D45" s="58"/>
      <c r="E45" s="58"/>
      <c r="F45" s="58"/>
      <c r="G45" s="58"/>
      <c r="H45" s="58"/>
      <c r="I45" s="23"/>
      <c r="J45" s="23"/>
      <c r="K45" s="23"/>
      <c r="L45" s="1"/>
      <c r="M45" s="1"/>
      <c r="N45" s="1"/>
      <c r="O45" s="1"/>
      <c r="P45" s="76"/>
      <c r="Q45" s="76"/>
      <c r="R45" s="29"/>
      <c r="S45" s="58"/>
      <c r="T45" s="58"/>
      <c r="U45" s="58"/>
      <c r="V45" s="58"/>
      <c r="W45" s="58"/>
      <c r="X45" s="58"/>
      <c r="Y45" s="58"/>
      <c r="AB45" s="19"/>
      <c r="AC45" s="19"/>
      <c r="AD45" s="19"/>
      <c r="AE45" s="19"/>
      <c r="AF45" s="19"/>
      <c r="AG45" s="19"/>
    </row>
    <row r="46" spans="1:33" ht="15.75" x14ac:dyDescent="0.25">
      <c r="A46" s="29"/>
      <c r="B46" s="58"/>
      <c r="C46" s="58"/>
      <c r="D46" s="58"/>
      <c r="E46" s="58"/>
      <c r="F46" s="58"/>
      <c r="G46" s="58"/>
      <c r="H46" s="58"/>
      <c r="I46" s="23"/>
      <c r="J46" s="23" t="s">
        <v>48</v>
      </c>
      <c r="K46" s="37"/>
      <c r="L46" s="1"/>
      <c r="M46" s="1"/>
      <c r="N46" s="1"/>
      <c r="O46" s="1"/>
      <c r="P46" s="76"/>
      <c r="Q46" s="76"/>
      <c r="R46" s="29"/>
      <c r="S46" s="58"/>
      <c r="T46" s="58"/>
      <c r="U46" s="58"/>
      <c r="V46" s="58"/>
      <c r="W46" s="58"/>
      <c r="X46" s="58"/>
      <c r="Y46" s="58"/>
      <c r="AB46" s="19"/>
      <c r="AC46" s="19"/>
      <c r="AD46" s="19"/>
      <c r="AE46" s="19"/>
      <c r="AF46" s="19"/>
      <c r="AG46" s="19"/>
    </row>
    <row r="47" spans="1:33" ht="15.75" x14ac:dyDescent="0.25">
      <c r="A47" s="33" t="s">
        <v>47</v>
      </c>
      <c r="B47" s="37"/>
      <c r="C47" s="37"/>
      <c r="D47" s="37"/>
      <c r="E47" s="37"/>
      <c r="F47" s="37"/>
      <c r="G47" s="37"/>
      <c r="H47" s="37"/>
      <c r="I47" s="23"/>
      <c r="J47" s="23"/>
      <c r="K47" s="23"/>
      <c r="L47" s="1"/>
      <c r="M47" s="1"/>
      <c r="N47" s="1"/>
      <c r="O47" s="1"/>
      <c r="P47" s="76"/>
      <c r="Q47" s="76"/>
      <c r="R47" s="33"/>
      <c r="S47" s="37"/>
      <c r="T47" s="37"/>
      <c r="U47" s="37"/>
      <c r="V47" s="37"/>
      <c r="W47" s="37"/>
      <c r="X47" s="37"/>
      <c r="Y47" s="37"/>
      <c r="AB47" s="19"/>
      <c r="AC47" s="19"/>
      <c r="AD47" s="19"/>
      <c r="AE47" s="19"/>
      <c r="AF47" s="19"/>
      <c r="AG47" s="19"/>
    </row>
    <row r="48" spans="1:33" ht="15.75" x14ac:dyDescent="0.25">
      <c r="A48" s="29" t="s">
        <v>157</v>
      </c>
      <c r="B48" s="58"/>
      <c r="C48" s="58"/>
      <c r="D48" s="58"/>
      <c r="E48" s="58"/>
      <c r="F48" s="58"/>
      <c r="G48" s="58"/>
      <c r="H48" s="58"/>
      <c r="I48" s="23" t="s">
        <v>315</v>
      </c>
      <c r="J48" s="23"/>
      <c r="K48" s="23"/>
      <c r="L48" s="1"/>
      <c r="M48" s="1"/>
      <c r="N48" s="1"/>
      <c r="O48" s="1"/>
      <c r="P48" s="76"/>
      <c r="Q48" s="76"/>
      <c r="R48" s="29"/>
      <c r="S48" s="58"/>
      <c r="T48" s="58"/>
      <c r="U48" s="58"/>
      <c r="V48" s="58"/>
      <c r="W48" s="58"/>
      <c r="X48" s="58"/>
      <c r="Y48" s="58"/>
      <c r="AB48" s="19"/>
      <c r="AC48" s="19"/>
      <c r="AD48" s="19"/>
      <c r="AE48" s="19"/>
      <c r="AF48" s="19"/>
      <c r="AG48" s="19"/>
    </row>
    <row r="49" spans="1:33" ht="15.75" x14ac:dyDescent="0.25">
      <c r="A49" s="29" t="s">
        <v>158</v>
      </c>
      <c r="B49" s="58"/>
      <c r="C49" s="58"/>
      <c r="D49" s="58"/>
      <c r="E49" s="58"/>
      <c r="F49" s="58"/>
      <c r="G49" s="58"/>
      <c r="H49" s="58"/>
      <c r="I49" s="23" t="s">
        <v>316</v>
      </c>
      <c r="J49" s="23"/>
      <c r="K49" s="23"/>
      <c r="L49" s="1"/>
      <c r="M49" s="1"/>
      <c r="N49" s="1"/>
      <c r="O49" s="1"/>
      <c r="P49" s="76"/>
      <c r="Q49" s="76"/>
      <c r="R49" s="29"/>
      <c r="S49" s="58"/>
      <c r="T49" s="58"/>
      <c r="U49" s="58"/>
      <c r="V49" s="58"/>
      <c r="W49" s="58"/>
      <c r="X49" s="58"/>
      <c r="Y49" s="58"/>
      <c r="AB49" s="19"/>
      <c r="AC49" s="19"/>
      <c r="AD49" s="19"/>
      <c r="AE49" s="19"/>
      <c r="AF49" s="19"/>
      <c r="AG49" s="19"/>
    </row>
    <row r="50" spans="1:33" ht="15.75" x14ac:dyDescent="0.25">
      <c r="A50" s="29" t="s">
        <v>159</v>
      </c>
      <c r="B50" s="58"/>
      <c r="C50" s="58"/>
      <c r="D50" s="58"/>
      <c r="E50" s="58"/>
      <c r="F50" s="58"/>
      <c r="G50" s="58"/>
      <c r="H50" s="58"/>
      <c r="I50" s="23"/>
      <c r="J50" s="23"/>
      <c r="K50" s="23"/>
      <c r="L50" s="1"/>
      <c r="M50" s="1"/>
      <c r="N50" s="1"/>
      <c r="O50" s="1"/>
      <c r="P50" s="76"/>
      <c r="Q50" s="76"/>
      <c r="R50" s="29"/>
      <c r="S50" s="58"/>
      <c r="T50" s="58"/>
      <c r="U50" s="58"/>
      <c r="V50" s="58"/>
      <c r="W50" s="58"/>
      <c r="X50" s="58"/>
      <c r="Y50" s="58"/>
      <c r="AB50" s="19"/>
      <c r="AC50" s="19"/>
      <c r="AD50" s="19"/>
      <c r="AE50" s="19"/>
      <c r="AF50" s="19"/>
      <c r="AG50" s="19"/>
    </row>
    <row r="51" spans="1:33" ht="15.75" x14ac:dyDescent="0.25">
      <c r="A51" s="29" t="s">
        <v>160</v>
      </c>
      <c r="B51" s="58"/>
      <c r="C51" s="58"/>
      <c r="D51" s="58"/>
      <c r="E51" s="58"/>
      <c r="F51" s="58"/>
      <c r="G51" s="58"/>
      <c r="H51" s="58"/>
      <c r="I51" s="23"/>
      <c r="J51" s="23"/>
      <c r="K51" s="23"/>
      <c r="L51" s="1"/>
      <c r="M51" s="1"/>
      <c r="N51" s="1"/>
      <c r="O51" s="1"/>
      <c r="P51" s="76"/>
      <c r="Q51" s="76"/>
      <c r="R51" s="29"/>
      <c r="S51" s="58"/>
      <c r="T51" s="58"/>
      <c r="U51" s="58"/>
      <c r="V51" s="58"/>
      <c r="W51" s="58"/>
      <c r="X51" s="58"/>
      <c r="Y51" s="58"/>
      <c r="AB51" s="19"/>
      <c r="AC51" s="19"/>
      <c r="AD51" s="19"/>
      <c r="AE51" s="19"/>
      <c r="AF51" s="19"/>
      <c r="AG51" s="19"/>
    </row>
    <row r="52" spans="1:33" ht="15.75" x14ac:dyDescent="0.25">
      <c r="A52" s="1"/>
      <c r="B52" s="76"/>
      <c r="C52" s="76"/>
      <c r="D52" s="76"/>
      <c r="E52" s="76"/>
      <c r="F52" s="76"/>
      <c r="G52" s="76"/>
      <c r="H52" s="76"/>
      <c r="I52" s="23"/>
      <c r="J52" s="23"/>
      <c r="K52" s="23"/>
      <c r="L52" s="1"/>
      <c r="M52" s="1"/>
      <c r="N52" s="1"/>
      <c r="O52" s="1"/>
      <c r="P52" s="27"/>
      <c r="Q52" s="100"/>
      <c r="AB52" s="19"/>
      <c r="AC52" s="19"/>
      <c r="AD52" s="19"/>
      <c r="AE52" s="19"/>
      <c r="AF52" s="19"/>
      <c r="AG52" s="19"/>
    </row>
    <row r="53" spans="1:33" ht="15.75" x14ac:dyDescent="0.25">
      <c r="A53" s="1"/>
      <c r="B53" s="1"/>
      <c r="C53" s="1"/>
      <c r="D53" s="1"/>
      <c r="E53" s="1"/>
      <c r="F53" s="1"/>
      <c r="G53" s="1"/>
      <c r="H53" s="1"/>
      <c r="I53" s="23"/>
      <c r="J53" s="23"/>
      <c r="K53" s="23"/>
      <c r="L53" s="1"/>
      <c r="M53" s="1"/>
      <c r="N53" s="1"/>
      <c r="O53" s="1"/>
      <c r="P53" s="77"/>
      <c r="Q53" s="77"/>
      <c r="AB53" s="19"/>
      <c r="AC53" s="19"/>
      <c r="AD53" s="19"/>
      <c r="AE53" s="19"/>
      <c r="AF53" s="19"/>
      <c r="AG53" s="19"/>
    </row>
    <row r="54" spans="1:33" ht="15.75" x14ac:dyDescent="0.25">
      <c r="A54" s="97"/>
      <c r="B54" s="50"/>
      <c r="C54" s="114"/>
      <c r="D54" s="1"/>
      <c r="E54" s="1"/>
      <c r="F54" s="1"/>
      <c r="G54" s="1"/>
      <c r="H54" s="1"/>
      <c r="I54" s="23"/>
      <c r="J54" s="23"/>
      <c r="K54" s="23"/>
      <c r="L54" s="1"/>
      <c r="M54" s="1"/>
      <c r="N54" s="1"/>
      <c r="O54" s="1"/>
      <c r="P54" s="77"/>
      <c r="Q54" s="77"/>
      <c r="S54" s="95"/>
      <c r="AB54" s="19"/>
      <c r="AC54" s="19"/>
      <c r="AD54" s="19"/>
      <c r="AE54" s="19"/>
      <c r="AF54" s="19"/>
      <c r="AG54" s="19"/>
    </row>
    <row r="55" spans="1:33" ht="15.75" x14ac:dyDescent="0.25">
      <c r="A55" s="97"/>
      <c r="B55" s="50"/>
      <c r="C55" s="114"/>
      <c r="D55" s="1"/>
      <c r="E55" s="1"/>
      <c r="F55" s="1"/>
      <c r="G55" s="1"/>
      <c r="H55" s="1"/>
      <c r="I55" s="23"/>
      <c r="J55" s="23"/>
      <c r="K55" s="23"/>
      <c r="L55" s="1"/>
      <c r="M55" s="1"/>
      <c r="N55" s="1"/>
      <c r="O55" s="1"/>
      <c r="P55" s="77"/>
      <c r="Q55" s="77"/>
      <c r="S55" s="95"/>
      <c r="AB55" s="19"/>
      <c r="AC55" s="19"/>
      <c r="AD55" s="19"/>
      <c r="AE55" s="19"/>
      <c r="AF55" s="19"/>
      <c r="AG55" s="19"/>
    </row>
    <row r="56" spans="1:33" ht="15.75" x14ac:dyDescent="0.25">
      <c r="A56" s="21"/>
      <c r="B56" s="58"/>
      <c r="C56" s="58"/>
      <c r="D56" s="58"/>
      <c r="E56" s="58"/>
      <c r="F56" s="58"/>
      <c r="G56" s="58"/>
      <c r="H56" s="58"/>
      <c r="I56" s="23"/>
      <c r="J56" s="23"/>
      <c r="K56" s="23"/>
      <c r="L56" s="1"/>
      <c r="M56" s="1"/>
      <c r="N56" s="1"/>
      <c r="O56" s="1"/>
      <c r="P56" s="77"/>
      <c r="Q56" s="77"/>
      <c r="AB56" s="19"/>
      <c r="AC56" s="19"/>
      <c r="AD56" s="19"/>
      <c r="AE56" s="19"/>
      <c r="AF56" s="19"/>
      <c r="AG56" s="19"/>
    </row>
    <row r="57" spans="1:33" ht="15.75" x14ac:dyDescent="0.25">
      <c r="A57" s="21" t="s">
        <v>75</v>
      </c>
      <c r="B57" s="58"/>
      <c r="C57" s="58"/>
      <c r="D57" s="58"/>
      <c r="E57" s="58"/>
      <c r="F57" s="58"/>
      <c r="G57" s="58"/>
      <c r="H57" s="58"/>
      <c r="I57" s="23"/>
      <c r="J57" s="23"/>
      <c r="K57" s="23"/>
      <c r="L57" s="1"/>
      <c r="M57" s="1"/>
      <c r="N57" s="1"/>
      <c r="O57" s="1"/>
      <c r="P57" s="77"/>
      <c r="Q57" s="77"/>
      <c r="AB57" s="19"/>
      <c r="AC57" s="19"/>
      <c r="AD57" s="19"/>
      <c r="AE57" s="19"/>
      <c r="AF57" s="19"/>
      <c r="AG57" s="19"/>
    </row>
    <row r="58" spans="1:33" ht="15.75" x14ac:dyDescent="0.25">
      <c r="A58" s="21"/>
      <c r="B58" s="58"/>
      <c r="C58" s="58"/>
      <c r="D58" s="58"/>
      <c r="E58" s="75" t="s">
        <v>162</v>
      </c>
      <c r="F58" s="58"/>
      <c r="G58" s="96"/>
      <c r="H58" s="58"/>
      <c r="I58" s="23"/>
      <c r="J58" s="23"/>
      <c r="K58" s="23"/>
      <c r="L58" s="1"/>
      <c r="M58" s="1"/>
      <c r="N58" s="1"/>
      <c r="O58" s="1"/>
      <c r="P58" s="77"/>
      <c r="Q58" s="77"/>
      <c r="AB58" s="19"/>
      <c r="AC58" s="19"/>
      <c r="AD58" s="19"/>
      <c r="AE58" s="19"/>
      <c r="AF58" s="19"/>
      <c r="AG58" s="19"/>
    </row>
    <row r="59" spans="1:33" ht="15.75" x14ac:dyDescent="0.25">
      <c r="A59" s="98"/>
      <c r="B59" s="58"/>
      <c r="C59" s="58"/>
      <c r="D59" s="58"/>
      <c r="E59" s="33" t="s">
        <v>163</v>
      </c>
      <c r="F59" s="58"/>
      <c r="G59" s="58"/>
      <c r="H59" s="58"/>
      <c r="I59" s="23"/>
      <c r="J59" s="23"/>
      <c r="K59" s="23"/>
      <c r="L59" s="1"/>
      <c r="M59" s="1"/>
      <c r="N59" s="1"/>
      <c r="O59" s="1"/>
      <c r="P59" s="77"/>
      <c r="Q59" s="77"/>
    </row>
    <row r="60" spans="1:33" ht="15.75" x14ac:dyDescent="0.25">
      <c r="A60" s="98"/>
      <c r="B60" s="58"/>
      <c r="C60" s="58"/>
      <c r="D60" s="58"/>
      <c r="E60" s="33" t="s">
        <v>225</v>
      </c>
      <c r="F60" s="58"/>
      <c r="G60" s="58"/>
      <c r="H60" s="58"/>
      <c r="I60" s="23"/>
      <c r="J60" s="23"/>
      <c r="K60" s="23"/>
      <c r="L60" s="1"/>
      <c r="M60" s="1"/>
      <c r="N60" s="1"/>
      <c r="O60" s="1"/>
      <c r="P60" s="77"/>
      <c r="Q60" s="77"/>
    </row>
    <row r="61" spans="1:33" ht="15.75" x14ac:dyDescent="0.25">
      <c r="A61" s="98"/>
      <c r="B61" s="58"/>
      <c r="C61" s="58"/>
      <c r="D61" s="58"/>
      <c r="E61" s="33" t="s">
        <v>164</v>
      </c>
      <c r="F61" s="58"/>
      <c r="G61" s="58"/>
      <c r="H61" s="58"/>
      <c r="I61" s="23"/>
      <c r="J61" s="23"/>
      <c r="K61" s="23"/>
      <c r="L61" s="1"/>
      <c r="M61" s="1"/>
      <c r="N61" s="1"/>
      <c r="O61" s="1"/>
      <c r="P61" s="77"/>
      <c r="Q61" s="77"/>
    </row>
    <row r="62" spans="1:33" ht="15.75" x14ac:dyDescent="0.25">
      <c r="A62" s="98"/>
      <c r="B62" s="58"/>
      <c r="C62" s="58"/>
      <c r="D62" s="58"/>
      <c r="E62" s="33" t="s">
        <v>205</v>
      </c>
      <c r="F62" s="58"/>
      <c r="G62" s="58"/>
      <c r="H62" s="58"/>
      <c r="I62" s="23"/>
      <c r="J62" s="23"/>
      <c r="K62" s="23"/>
      <c r="L62" s="1"/>
      <c r="M62" s="1"/>
      <c r="N62" s="1"/>
      <c r="O62" s="1"/>
      <c r="P62" s="77"/>
      <c r="Q62" s="77"/>
    </row>
    <row r="63" spans="1:33" ht="15.75" x14ac:dyDescent="0.25">
      <c r="A63" s="98"/>
      <c r="B63" s="58"/>
      <c r="C63" s="58"/>
      <c r="D63" s="58"/>
      <c r="E63" s="33" t="s">
        <v>226</v>
      </c>
      <c r="F63" s="58"/>
      <c r="G63" s="58"/>
      <c r="H63" s="58"/>
      <c r="I63" s="23"/>
      <c r="J63" s="23"/>
      <c r="K63" s="23"/>
      <c r="L63" s="1"/>
      <c r="M63" s="1"/>
      <c r="N63" s="1"/>
      <c r="O63" s="1"/>
      <c r="P63" s="77"/>
      <c r="Q63" s="77"/>
    </row>
    <row r="64" spans="1:33" ht="15.75" x14ac:dyDescent="0.25">
      <c r="A64" s="98"/>
      <c r="B64" s="58"/>
      <c r="C64" s="58"/>
      <c r="D64" s="58"/>
      <c r="E64" s="33" t="s">
        <v>165</v>
      </c>
      <c r="F64" s="99"/>
      <c r="G64" s="58"/>
      <c r="H64" s="58"/>
      <c r="I64" s="23"/>
      <c r="J64" s="23"/>
      <c r="K64" s="23"/>
      <c r="L64" s="1"/>
      <c r="M64" s="1"/>
      <c r="N64" s="1"/>
      <c r="O64" s="1"/>
      <c r="P64" s="77"/>
      <c r="Q64" s="77"/>
    </row>
    <row r="65" spans="1:25" ht="15.75" x14ac:dyDescent="0.25">
      <c r="A65" s="21"/>
      <c r="B65" s="58"/>
      <c r="C65" s="58"/>
      <c r="D65" s="58"/>
      <c r="E65" s="58"/>
      <c r="F65" s="78"/>
      <c r="G65" s="58"/>
      <c r="H65" s="58"/>
      <c r="I65" s="23"/>
      <c r="J65" s="23"/>
      <c r="K65" s="23"/>
      <c r="L65" s="1"/>
      <c r="M65" s="1"/>
      <c r="N65" s="1"/>
      <c r="O65" s="1"/>
      <c r="P65" s="77"/>
      <c r="Q65" s="77"/>
    </row>
    <row r="66" spans="1:25" ht="15.75" x14ac:dyDescent="0.25">
      <c r="A66" s="21"/>
      <c r="B66" s="223"/>
      <c r="C66" s="109"/>
      <c r="D66" s="109"/>
      <c r="E66" s="109"/>
      <c r="F66" s="109"/>
      <c r="G66" s="109"/>
      <c r="H66" s="109"/>
      <c r="I66" s="23"/>
      <c r="J66" s="23"/>
      <c r="K66" s="23"/>
      <c r="L66" s="1"/>
      <c r="M66" s="1"/>
      <c r="N66" s="1"/>
      <c r="O66" s="1"/>
      <c r="P66" s="77"/>
      <c r="Q66" s="77"/>
    </row>
    <row r="67" spans="1:25" s="10" customFormat="1" ht="15.75" x14ac:dyDescent="0.25">
      <c r="A67" s="77">
        <v>4</v>
      </c>
      <c r="B67" s="1" t="s">
        <v>138</v>
      </c>
      <c r="C67" s="1"/>
      <c r="D67" s="1"/>
      <c r="E67" s="75"/>
      <c r="F67" s="50"/>
      <c r="G67" s="1"/>
      <c r="H67" s="1"/>
      <c r="I67" s="1"/>
      <c r="J67" s="1"/>
      <c r="K67" s="1"/>
      <c r="L67" s="37"/>
      <c r="M67" s="1"/>
      <c r="N67" s="1"/>
      <c r="O67" s="1"/>
      <c r="P67" s="77"/>
      <c r="Q67" s="77"/>
      <c r="T67" s="3"/>
      <c r="U67"/>
      <c r="V67"/>
      <c r="W67"/>
      <c r="X67"/>
      <c r="Y67"/>
    </row>
    <row r="68" spans="1:25" s="10" customFormat="1" ht="15.75" x14ac:dyDescent="0.25">
      <c r="A68" s="1"/>
      <c r="B68" s="1" t="s">
        <v>139</v>
      </c>
      <c r="C68" s="1"/>
      <c r="D68" s="1"/>
      <c r="E68" s="241" t="s">
        <v>365</v>
      </c>
      <c r="F68" s="242"/>
      <c r="G68" s="142"/>
      <c r="H68" s="142"/>
      <c r="I68" s="1"/>
      <c r="J68" s="1"/>
      <c r="K68" s="1"/>
      <c r="L68" s="37"/>
      <c r="M68" s="1"/>
      <c r="N68" s="1"/>
      <c r="O68" s="1"/>
      <c r="P68" s="77"/>
      <c r="Q68" s="197"/>
      <c r="R68"/>
      <c r="S68"/>
      <c r="T68"/>
      <c r="U68"/>
      <c r="V68"/>
      <c r="W68"/>
      <c r="X68"/>
      <c r="Y68"/>
    </row>
    <row r="69" spans="1:25" s="10" customFormat="1" ht="15.75" x14ac:dyDescent="0.25">
      <c r="A69" s="1"/>
      <c r="B69" s="1"/>
      <c r="C69" s="1"/>
      <c r="D69" s="1"/>
      <c r="E69" s="75"/>
      <c r="F69" s="50"/>
      <c r="G69" s="1"/>
      <c r="H69" s="1"/>
      <c r="I69" s="1"/>
      <c r="J69" s="1"/>
      <c r="K69" s="1"/>
      <c r="L69" s="37"/>
      <c r="M69" s="1"/>
      <c r="N69" s="1"/>
      <c r="O69" s="1"/>
      <c r="P69" s="77"/>
      <c r="Q69" s="77"/>
      <c r="R69"/>
      <c r="S69"/>
      <c r="T69"/>
      <c r="U69"/>
      <c r="V69"/>
      <c r="W69"/>
      <c r="X69"/>
      <c r="Y69"/>
    </row>
    <row r="70" spans="1:25" s="10" customFormat="1" ht="15.75" x14ac:dyDescent="0.25">
      <c r="A70" s="1"/>
      <c r="B70" s="1" t="s">
        <v>137</v>
      </c>
      <c r="C70" s="1"/>
      <c r="D70" s="1"/>
      <c r="E70" s="75"/>
      <c r="F70" s="50"/>
      <c r="G70" s="1"/>
      <c r="H70" s="1"/>
      <c r="I70" s="1"/>
      <c r="J70" s="1"/>
      <c r="K70" s="1"/>
      <c r="L70" s="37"/>
      <c r="M70" s="1"/>
      <c r="N70" s="1"/>
      <c r="O70" s="1"/>
      <c r="P70" s="77"/>
      <c r="Q70" s="77"/>
      <c r="R70"/>
      <c r="S70"/>
      <c r="T70"/>
      <c r="U70"/>
      <c r="V70"/>
      <c r="W70"/>
      <c r="X70"/>
      <c r="Y70"/>
    </row>
    <row r="71" spans="1:25" s="10" customFormat="1" ht="15.75" x14ac:dyDescent="0.25">
      <c r="A71" s="1"/>
      <c r="B71" s="27"/>
      <c r="C71" s="27" t="s">
        <v>134</v>
      </c>
      <c r="D71" s="37"/>
      <c r="E71" s="1"/>
      <c r="F71" s="75"/>
      <c r="G71" s="50"/>
      <c r="H71" s="1"/>
      <c r="I71" s="1"/>
      <c r="J71" s="1"/>
      <c r="K71" s="1"/>
      <c r="L71" s="1"/>
      <c r="M71" s="37"/>
      <c r="N71" s="1"/>
      <c r="O71" s="1"/>
      <c r="P71" s="1"/>
      <c r="Q71" s="1"/>
    </row>
    <row r="72" spans="1:25" s="10" customFormat="1" ht="15.75" x14ac:dyDescent="0.25">
      <c r="A72" s="1"/>
      <c r="B72" s="27"/>
      <c r="C72" s="27" t="s">
        <v>135</v>
      </c>
      <c r="D72" s="37"/>
      <c r="E72" s="23"/>
      <c r="F72" s="23"/>
      <c r="G72" s="23"/>
      <c r="H72" s="23"/>
      <c r="I72" s="23"/>
      <c r="J72" s="1"/>
      <c r="K72" s="23"/>
      <c r="L72" s="23"/>
      <c r="M72" s="1"/>
      <c r="N72" s="1"/>
      <c r="O72" s="1"/>
      <c r="P72" s="1"/>
      <c r="Q72" s="1"/>
    </row>
    <row r="73" spans="1:25" s="10" customFormat="1" ht="15.75" x14ac:dyDescent="0.25">
      <c r="A73" s="23"/>
      <c r="B73" s="1"/>
      <c r="C73" s="1"/>
      <c r="D73" s="23"/>
      <c r="E73" s="23"/>
      <c r="F73" s="23"/>
      <c r="G73" s="23"/>
      <c r="H73" s="23"/>
      <c r="I73" s="23"/>
      <c r="J73" s="1"/>
      <c r="K73" s="23"/>
      <c r="L73" s="23"/>
      <c r="M73" s="1"/>
      <c r="N73" s="1"/>
      <c r="O73" s="1"/>
      <c r="P73" s="1"/>
      <c r="Q73" s="1"/>
    </row>
    <row r="74" spans="1:25" s="10" customFormat="1" ht="15.75" x14ac:dyDescent="0.2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 t="s">
        <v>161</v>
      </c>
      <c r="M74" s="23"/>
      <c r="N74" s="1"/>
      <c r="O74" s="1"/>
      <c r="P74" s="1"/>
      <c r="Q74" s="1"/>
    </row>
    <row r="75" spans="1:25" s="10" customFormat="1" ht="15.75" x14ac:dyDescent="0.25">
      <c r="A75" s="23"/>
      <c r="B75" s="29"/>
      <c r="C75" s="29"/>
      <c r="D75" s="27" t="s">
        <v>46</v>
      </c>
      <c r="E75" s="27" t="s">
        <v>5</v>
      </c>
      <c r="F75" s="27" t="s">
        <v>8</v>
      </c>
      <c r="G75" s="27" t="s">
        <v>7</v>
      </c>
      <c r="H75" s="27" t="s">
        <v>4</v>
      </c>
      <c r="I75" s="27" t="s">
        <v>6</v>
      </c>
      <c r="J75" s="27"/>
      <c r="K75" s="27"/>
      <c r="L75" s="27" t="s">
        <v>46</v>
      </c>
      <c r="M75" s="27" t="s">
        <v>5</v>
      </c>
      <c r="N75" s="27" t="s">
        <v>8</v>
      </c>
      <c r="O75" s="27" t="s">
        <v>7</v>
      </c>
      <c r="P75" s="27" t="s">
        <v>4</v>
      </c>
      <c r="Q75" s="27" t="s">
        <v>6</v>
      </c>
    </row>
    <row r="76" spans="1:25" s="10" customFormat="1" ht="15.75" x14ac:dyDescent="0.25">
      <c r="A76" s="23"/>
      <c r="B76" s="33"/>
      <c r="C76" s="33" t="s">
        <v>52</v>
      </c>
      <c r="D76" s="58"/>
      <c r="E76" s="58"/>
      <c r="F76" s="58"/>
      <c r="G76" s="58"/>
      <c r="H76" s="58"/>
      <c r="I76" s="58"/>
      <c r="J76" s="58"/>
      <c r="K76" s="27" t="s">
        <v>3</v>
      </c>
      <c r="L76" s="58"/>
      <c r="M76" s="58"/>
      <c r="N76" s="58"/>
      <c r="O76" s="58"/>
      <c r="P76" s="58"/>
      <c r="Q76" s="58"/>
    </row>
    <row r="77" spans="1:25" s="10" customFormat="1" ht="15.75" x14ac:dyDescent="0.25">
      <c r="A77" s="23"/>
      <c r="B77" s="33"/>
      <c r="C77" s="33" t="s">
        <v>53</v>
      </c>
      <c r="D77" s="58"/>
      <c r="E77" s="58"/>
      <c r="F77" s="58"/>
      <c r="G77" s="58"/>
      <c r="H77" s="58"/>
      <c r="I77" s="58"/>
      <c r="J77" s="58"/>
      <c r="K77" s="27" t="s">
        <v>6</v>
      </c>
      <c r="L77" s="58"/>
      <c r="M77" s="58"/>
      <c r="N77" s="58"/>
      <c r="O77" s="58"/>
      <c r="P77" s="58"/>
      <c r="Q77" s="58"/>
    </row>
    <row r="78" spans="1:25" s="10" customFormat="1" ht="15.75" x14ac:dyDescent="0.25">
      <c r="A78" s="1"/>
      <c r="B78" s="33"/>
      <c r="C78" s="33"/>
      <c r="D78" s="58"/>
      <c r="E78" s="58"/>
      <c r="F78" s="58"/>
      <c r="G78" s="58"/>
      <c r="H78" s="58"/>
      <c r="I78" s="58"/>
      <c r="J78" s="58"/>
      <c r="K78" s="27"/>
      <c r="L78" s="37"/>
      <c r="M78" s="1"/>
      <c r="N78" s="1"/>
      <c r="O78" s="1"/>
      <c r="P78" s="1"/>
      <c r="Q78" s="1"/>
    </row>
    <row r="79" spans="1:25" s="10" customFormat="1" ht="15.75" x14ac:dyDescent="0.25">
      <c r="A79" s="1"/>
      <c r="B79" s="33"/>
      <c r="C79" s="33"/>
      <c r="D79" s="58"/>
      <c r="E79" s="58"/>
      <c r="F79" s="58"/>
      <c r="G79" s="58"/>
      <c r="H79" s="58"/>
      <c r="I79" s="58"/>
      <c r="J79" s="58"/>
      <c r="K79" s="148" t="s">
        <v>166</v>
      </c>
      <c r="L79" s="37"/>
      <c r="M79" s="1"/>
      <c r="N79" s="1"/>
      <c r="O79" s="1"/>
      <c r="P79" s="1"/>
      <c r="Q79" s="1"/>
    </row>
    <row r="80" spans="1:25" s="10" customFormat="1" ht="15.75" x14ac:dyDescent="0.25">
      <c r="A80" s="1"/>
      <c r="B80" s="33"/>
      <c r="C80" s="33" t="s">
        <v>47</v>
      </c>
      <c r="D80" s="58"/>
      <c r="E80" s="58"/>
      <c r="F80" s="58"/>
      <c r="G80" s="58"/>
      <c r="H80" s="58"/>
      <c r="I80" s="58"/>
      <c r="J80" s="58"/>
      <c r="K80" s="27"/>
      <c r="L80" s="48"/>
      <c r="M80" s="37"/>
      <c r="N80" s="37"/>
      <c r="O80" s="37"/>
      <c r="P80" s="115"/>
      <c r="Q80" s="37"/>
    </row>
    <row r="81" spans="1:17" s="10" customFormat="1" ht="15.75" x14ac:dyDescent="0.25">
      <c r="A81" s="1"/>
      <c r="B81" s="29"/>
      <c r="C81" s="29"/>
      <c r="D81" s="58"/>
      <c r="E81" s="58"/>
      <c r="F81" s="58"/>
      <c r="G81" s="58"/>
      <c r="H81" s="58"/>
      <c r="I81" s="58"/>
      <c r="J81" s="58"/>
      <c r="K81" s="52"/>
      <c r="L81" s="23"/>
      <c r="M81" s="1"/>
      <c r="N81" s="1"/>
      <c r="O81" s="1"/>
      <c r="P81" s="1"/>
      <c r="Q81" s="1"/>
    </row>
    <row r="82" spans="1:17" s="10" customFormat="1" ht="15.75" x14ac:dyDescent="0.25">
      <c r="A82" s="1"/>
      <c r="B82" s="29"/>
      <c r="C82" s="29"/>
      <c r="D82" s="58"/>
      <c r="E82" s="58"/>
      <c r="F82" s="58"/>
      <c r="G82" s="58"/>
      <c r="H82" s="58"/>
      <c r="I82" s="58"/>
      <c r="J82" s="58"/>
      <c r="K82" s="52"/>
      <c r="L82" s="23"/>
      <c r="M82" s="1"/>
      <c r="N82" s="1"/>
      <c r="O82" s="1"/>
      <c r="P82" s="1"/>
      <c r="Q82" s="1"/>
    </row>
    <row r="83" spans="1:17" s="10" customFormat="1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23"/>
      <c r="L83" s="23"/>
      <c r="M83" s="1"/>
      <c r="N83" s="1"/>
      <c r="O83" s="1"/>
      <c r="P83" s="1"/>
      <c r="Q83" s="1"/>
    </row>
    <row r="84" spans="1:17" s="10" customFormat="1" ht="15.75" x14ac:dyDescent="0.25">
      <c r="A84" s="21"/>
      <c r="B84" s="37"/>
      <c r="C84" s="37"/>
      <c r="D84" s="37"/>
      <c r="E84" s="37"/>
      <c r="F84" s="75" t="s">
        <v>162</v>
      </c>
      <c r="G84" s="58"/>
      <c r="H84" s="54"/>
      <c r="I84" s="31"/>
      <c r="J84" s="31"/>
      <c r="K84" s="35"/>
      <c r="L84" s="35"/>
      <c r="M84" s="31"/>
      <c r="N84" s="31"/>
      <c r="O84" s="31"/>
      <c r="P84" s="31"/>
      <c r="Q84" s="31"/>
    </row>
    <row r="85" spans="1:17" s="10" customFormat="1" ht="15.75" x14ac:dyDescent="0.25">
      <c r="A85" s="31"/>
      <c r="B85" s="31"/>
      <c r="C85" s="31"/>
      <c r="D85" s="31"/>
      <c r="E85" s="31"/>
      <c r="F85" s="33" t="s">
        <v>163</v>
      </c>
      <c r="G85" s="102"/>
      <c r="H85" s="31"/>
      <c r="I85" s="31"/>
      <c r="J85" s="31"/>
      <c r="K85" s="31"/>
      <c r="L85" s="35"/>
      <c r="M85" s="31"/>
      <c r="N85" s="31"/>
      <c r="O85" s="31"/>
      <c r="P85" s="31"/>
      <c r="Q85" s="31"/>
    </row>
    <row r="86" spans="1:17" s="10" customFormat="1" ht="15.75" x14ac:dyDescent="0.25">
      <c r="A86" s="31"/>
      <c r="B86" s="31"/>
      <c r="C86" s="31"/>
      <c r="D86" s="31"/>
      <c r="E86" s="31"/>
      <c r="F86" s="33" t="s">
        <v>225</v>
      </c>
      <c r="G86" s="102"/>
      <c r="H86" s="31"/>
      <c r="I86" s="31"/>
      <c r="J86" s="31"/>
      <c r="K86" s="31"/>
      <c r="L86" s="35"/>
      <c r="M86" s="31"/>
      <c r="N86" s="31"/>
      <c r="O86" s="31"/>
      <c r="P86" s="31"/>
      <c r="Q86" s="31"/>
    </row>
    <row r="87" spans="1:17" s="10" customFormat="1" ht="15.75" x14ac:dyDescent="0.25">
      <c r="A87" s="21"/>
      <c r="B87" s="37"/>
      <c r="C87" s="37"/>
      <c r="D87" s="37"/>
      <c r="E87" s="37"/>
      <c r="F87" s="33" t="s">
        <v>164</v>
      </c>
      <c r="G87" s="58"/>
      <c r="H87" s="45"/>
      <c r="I87" s="35"/>
      <c r="J87" s="35"/>
      <c r="K87" s="35"/>
      <c r="L87" s="35"/>
      <c r="M87" s="31"/>
      <c r="N87" s="31"/>
      <c r="O87" s="31"/>
      <c r="P87" s="31"/>
      <c r="Q87" s="31"/>
    </row>
    <row r="88" spans="1:17" s="10" customFormat="1" ht="15.75" x14ac:dyDescent="0.25">
      <c r="A88" s="21"/>
      <c r="B88" s="37"/>
      <c r="C88" s="37"/>
      <c r="D88" s="37"/>
      <c r="E88" s="37"/>
      <c r="F88" s="33" t="s">
        <v>204</v>
      </c>
      <c r="G88" s="58"/>
      <c r="H88" s="45"/>
      <c r="I88" s="35"/>
      <c r="J88" s="35"/>
      <c r="K88" s="35"/>
      <c r="L88" s="35"/>
      <c r="M88" s="31"/>
      <c r="N88" s="31"/>
      <c r="O88" s="31"/>
      <c r="P88" s="31"/>
      <c r="Q88" s="31"/>
    </row>
    <row r="89" spans="1:17" s="10" customFormat="1" ht="32.25" customHeight="1" x14ac:dyDescent="0.25">
      <c r="A89" s="21"/>
      <c r="B89" s="37"/>
      <c r="C89" s="252" t="s">
        <v>320</v>
      </c>
      <c r="D89" s="253"/>
      <c r="E89" s="253"/>
      <c r="F89" s="253"/>
      <c r="G89" s="99"/>
      <c r="H89" s="45"/>
      <c r="I89" s="35"/>
      <c r="J89" s="35"/>
      <c r="K89" s="35"/>
      <c r="L89" s="35"/>
      <c r="M89" s="31"/>
      <c r="N89" s="31"/>
      <c r="O89" s="31"/>
      <c r="P89" s="31"/>
      <c r="Q89" s="31"/>
    </row>
    <row r="90" spans="1:17" s="10" customFormat="1" ht="15.75" x14ac:dyDescent="0.25">
      <c r="A90" s="21"/>
      <c r="B90" s="37"/>
      <c r="C90" s="37"/>
      <c r="D90" s="37"/>
      <c r="E90" s="37"/>
      <c r="F90" s="33"/>
      <c r="G90" s="99"/>
      <c r="H90" s="45"/>
      <c r="I90" s="35"/>
      <c r="J90" s="35"/>
      <c r="K90" s="35"/>
      <c r="L90" s="35"/>
      <c r="M90" s="31"/>
      <c r="N90" s="31"/>
      <c r="O90" s="31"/>
      <c r="P90" s="31"/>
      <c r="Q90" s="31"/>
    </row>
    <row r="91" spans="1:17" s="10" customFormat="1" ht="15.75" x14ac:dyDescent="0.25">
      <c r="A91" s="21"/>
      <c r="B91" s="37"/>
      <c r="C91" s="37"/>
      <c r="D91" s="37"/>
      <c r="E91" s="37"/>
      <c r="F91" s="33" t="s">
        <v>165</v>
      </c>
      <c r="G91" s="37"/>
      <c r="H91" s="37"/>
      <c r="I91" s="23"/>
      <c r="J91" s="23"/>
      <c r="K91" s="35"/>
      <c r="L91" s="35"/>
      <c r="M91" s="31"/>
      <c r="N91" s="31"/>
      <c r="O91" s="31"/>
      <c r="P91" s="31"/>
      <c r="Q91" s="31"/>
    </row>
    <row r="92" spans="1:17" s="10" customFormat="1" ht="15.75" x14ac:dyDescent="0.25">
      <c r="A92" s="31"/>
      <c r="B92" s="31"/>
      <c r="C92" s="31"/>
      <c r="D92" s="31"/>
      <c r="E92" s="31"/>
      <c r="F92" s="31"/>
      <c r="G92" s="54"/>
      <c r="H92" s="31"/>
      <c r="I92" s="23"/>
      <c r="J92" s="23"/>
      <c r="K92" s="35"/>
      <c r="L92" s="35"/>
      <c r="M92" s="31"/>
      <c r="N92" s="31"/>
      <c r="O92" s="31"/>
      <c r="P92" s="31"/>
      <c r="Q92" s="31"/>
    </row>
    <row r="93" spans="1:17" s="10" customFormat="1" ht="15.75" x14ac:dyDescent="0.25">
      <c r="A93" s="31"/>
      <c r="B93" s="223"/>
      <c r="C93" s="109"/>
      <c r="D93" s="109"/>
      <c r="E93" s="109"/>
      <c r="F93" s="109"/>
      <c r="G93" s="109"/>
      <c r="H93" s="68"/>
      <c r="I93" s="23"/>
      <c r="J93" s="23"/>
      <c r="K93" s="35"/>
      <c r="L93" s="35"/>
      <c r="M93" s="31"/>
      <c r="N93" s="31"/>
      <c r="O93" s="31"/>
      <c r="P93" s="31"/>
      <c r="Q93" s="31"/>
    </row>
    <row r="94" spans="1:17" s="10" customFormat="1" ht="15.75" x14ac:dyDescent="0.25">
      <c r="A94" s="22" t="s">
        <v>252</v>
      </c>
      <c r="B94" s="23"/>
      <c r="C94" s="23"/>
      <c r="D94" s="23"/>
      <c r="E94" s="23"/>
      <c r="F94" s="23"/>
      <c r="G94" s="23"/>
      <c r="H94" s="116"/>
      <c r="I94" s="23"/>
      <c r="J94" s="35"/>
      <c r="K94" s="35"/>
      <c r="L94" s="31"/>
      <c r="M94" s="31"/>
      <c r="N94" s="31"/>
      <c r="O94" s="31"/>
      <c r="P94" s="100"/>
      <c r="Q94" s="100"/>
    </row>
    <row r="95" spans="1:17" s="10" customFormat="1" ht="15.75" x14ac:dyDescent="0.25">
      <c r="A95" s="23"/>
      <c r="B95" s="156"/>
      <c r="C95" s="69"/>
      <c r="D95" s="69"/>
      <c r="E95" s="69"/>
      <c r="F95" s="69"/>
      <c r="G95" s="69"/>
      <c r="H95" s="69"/>
      <c r="I95" s="69"/>
      <c r="J95" s="81"/>
      <c r="K95" s="81"/>
      <c r="L95" s="31"/>
      <c r="M95" s="31"/>
      <c r="N95" s="31"/>
      <c r="O95" s="31"/>
      <c r="P95" s="100"/>
      <c r="Q95" s="100"/>
    </row>
    <row r="96" spans="1:17" s="10" customFormat="1" ht="15.75" x14ac:dyDescent="0.25">
      <c r="A96" s="35"/>
      <c r="B96" s="156"/>
      <c r="C96" s="223"/>
      <c r="D96" s="109"/>
      <c r="E96" s="109"/>
      <c r="F96" s="109"/>
      <c r="G96" s="109"/>
      <c r="H96" s="109"/>
      <c r="I96" s="81"/>
      <c r="J96" s="81"/>
      <c r="K96" s="81"/>
      <c r="L96" s="31"/>
      <c r="M96" s="31"/>
      <c r="N96" s="31"/>
      <c r="O96" s="31"/>
      <c r="P96" s="100"/>
      <c r="Q96" s="100"/>
    </row>
    <row r="97" spans="1:17" s="10" customFormat="1" ht="15.75" x14ac:dyDescent="0.25">
      <c r="A97" s="35"/>
      <c r="B97" s="35"/>
      <c r="C97" s="35"/>
      <c r="D97" s="35"/>
      <c r="E97" s="80"/>
      <c r="F97" s="35"/>
      <c r="G97" s="35"/>
      <c r="H97" s="35"/>
      <c r="I97" s="35"/>
      <c r="J97" s="35"/>
      <c r="K97" s="35"/>
      <c r="L97" s="31"/>
      <c r="M97" s="31"/>
      <c r="N97" s="31"/>
      <c r="O97" s="31"/>
      <c r="P97" s="100"/>
      <c r="Q97" s="100"/>
    </row>
    <row r="98" spans="1:17" s="10" customFormat="1" x14ac:dyDescent="0.2">
      <c r="A98" s="3"/>
      <c r="B98" s="3"/>
      <c r="C98" s="3"/>
      <c r="D98" s="3"/>
      <c r="E98" s="14"/>
      <c r="F98" s="3"/>
      <c r="G98" s="3"/>
      <c r="H98" s="56"/>
      <c r="I98" s="3"/>
      <c r="J98" s="3"/>
      <c r="K98" s="3"/>
      <c r="P98" s="198"/>
      <c r="Q98" s="198"/>
    </row>
    <row r="99" spans="1:17" s="10" customFormat="1" x14ac:dyDescent="0.2">
      <c r="A99" s="3"/>
      <c r="B99" s="3"/>
      <c r="C99" s="3"/>
      <c r="D99" s="3"/>
      <c r="E99" s="14"/>
      <c r="F99" s="3"/>
      <c r="G99" s="3"/>
      <c r="H99" s="56"/>
      <c r="I99" s="3"/>
      <c r="J99" s="3"/>
      <c r="K99" s="3"/>
      <c r="P99" s="198"/>
      <c r="Q99" s="198"/>
    </row>
    <row r="100" spans="1:17" s="10" customFormat="1" x14ac:dyDescent="0.2">
      <c r="P100" s="198"/>
      <c r="Q100" s="198"/>
    </row>
    <row r="101" spans="1:17" s="10" customFormat="1" x14ac:dyDescent="0.2">
      <c r="P101" s="198"/>
      <c r="Q101" s="198"/>
    </row>
    <row r="102" spans="1:17" s="10" customFormat="1" x14ac:dyDescent="0.2">
      <c r="P102" s="198"/>
      <c r="Q102" s="198"/>
    </row>
    <row r="103" spans="1:17" s="10" customFormat="1" x14ac:dyDescent="0.2">
      <c r="P103" s="198"/>
      <c r="Q103" s="198"/>
    </row>
    <row r="104" spans="1:17" s="10" customFormat="1" x14ac:dyDescent="0.2">
      <c r="P104" s="198"/>
      <c r="Q104" s="198"/>
    </row>
    <row r="105" spans="1:17" s="10" customFormat="1" x14ac:dyDescent="0.2">
      <c r="P105" s="198"/>
      <c r="Q105" s="198"/>
    </row>
    <row r="106" spans="1:17" s="10" customFormat="1" x14ac:dyDescent="0.2">
      <c r="P106" s="198"/>
      <c r="Q106" s="198"/>
    </row>
    <row r="107" spans="1:17" s="10" customFormat="1" x14ac:dyDescent="0.2">
      <c r="P107" s="198"/>
      <c r="Q107" s="198"/>
    </row>
    <row r="108" spans="1:17" s="10" customFormat="1" x14ac:dyDescent="0.2">
      <c r="P108" s="198"/>
      <c r="Q108" s="198"/>
    </row>
    <row r="109" spans="1:17" s="10" customFormat="1" x14ac:dyDescent="0.2">
      <c r="P109" s="198"/>
      <c r="Q109" s="198"/>
    </row>
    <row r="110" spans="1:17" s="10" customFormat="1" x14ac:dyDescent="0.2">
      <c r="P110" s="198"/>
      <c r="Q110" s="198"/>
    </row>
    <row r="111" spans="1:17" s="10" customFormat="1" x14ac:dyDescent="0.2">
      <c r="P111" s="198"/>
      <c r="Q111" s="198"/>
    </row>
    <row r="112" spans="1:17" s="10" customFormat="1" x14ac:dyDescent="0.2">
      <c r="B112" s="2"/>
      <c r="C112" s="2"/>
      <c r="D112" s="2"/>
      <c r="E112" s="2"/>
      <c r="F112" s="2"/>
      <c r="P112" s="198"/>
      <c r="Q112" s="198"/>
    </row>
    <row r="113" spans="16:17" s="10" customFormat="1" x14ac:dyDescent="0.2">
      <c r="P113" s="198"/>
      <c r="Q113" s="198"/>
    </row>
    <row r="114" spans="16:17" s="10" customFormat="1" x14ac:dyDescent="0.2">
      <c r="P114" s="198"/>
      <c r="Q114" s="198"/>
    </row>
    <row r="115" spans="16:17" s="10" customFormat="1" x14ac:dyDescent="0.2">
      <c r="P115" s="198"/>
      <c r="Q115" s="198"/>
    </row>
    <row r="116" spans="16:17" s="10" customFormat="1" x14ac:dyDescent="0.2">
      <c r="P116" s="198"/>
      <c r="Q116" s="198"/>
    </row>
    <row r="117" spans="16:17" s="10" customFormat="1" x14ac:dyDescent="0.2">
      <c r="P117" s="198"/>
      <c r="Q117" s="198"/>
    </row>
    <row r="118" spans="16:17" s="10" customFormat="1" x14ac:dyDescent="0.2">
      <c r="P118" s="198"/>
      <c r="Q118" s="198"/>
    </row>
    <row r="119" spans="16:17" s="10" customFormat="1" x14ac:dyDescent="0.2">
      <c r="P119" s="198"/>
      <c r="Q119" s="198"/>
    </row>
    <row r="120" spans="16:17" s="10" customFormat="1" x14ac:dyDescent="0.2">
      <c r="P120" s="198"/>
      <c r="Q120" s="198"/>
    </row>
    <row r="121" spans="16:17" s="10" customFormat="1" x14ac:dyDescent="0.2">
      <c r="P121" s="198"/>
      <c r="Q121" s="198"/>
    </row>
    <row r="122" spans="16:17" s="10" customFormat="1" x14ac:dyDescent="0.2">
      <c r="P122" s="198"/>
      <c r="Q122" s="198"/>
    </row>
    <row r="123" spans="16:17" s="10" customFormat="1" x14ac:dyDescent="0.2">
      <c r="P123" s="198"/>
      <c r="Q123" s="198"/>
    </row>
    <row r="124" spans="16:17" s="10" customFormat="1" x14ac:dyDescent="0.2">
      <c r="P124" s="198"/>
      <c r="Q124" s="198"/>
    </row>
    <row r="125" spans="16:17" s="10" customFormat="1" x14ac:dyDescent="0.2">
      <c r="P125" s="198"/>
      <c r="Q125" s="198"/>
    </row>
    <row r="126" spans="16:17" s="10" customFormat="1" x14ac:dyDescent="0.2">
      <c r="P126" s="198"/>
      <c r="Q126" s="198"/>
    </row>
    <row r="127" spans="16:17" s="10" customFormat="1" x14ac:dyDescent="0.2">
      <c r="P127" s="198"/>
      <c r="Q127" s="198"/>
    </row>
    <row r="128" spans="16:17" s="10" customFormat="1" x14ac:dyDescent="0.2">
      <c r="P128" s="198"/>
      <c r="Q128" s="198"/>
    </row>
    <row r="129" spans="1:25" s="10" customFormat="1" x14ac:dyDescent="0.2">
      <c r="P129" s="198"/>
      <c r="Q129" s="198"/>
    </row>
    <row r="130" spans="1:25" s="10" customFormat="1" x14ac:dyDescent="0.2">
      <c r="P130" s="198"/>
      <c r="Q130" s="198"/>
    </row>
    <row r="131" spans="1:25" s="10" customFormat="1" x14ac:dyDescent="0.2">
      <c r="P131" s="198"/>
      <c r="Q131" s="198"/>
    </row>
    <row r="132" spans="1:25" s="10" customFormat="1" x14ac:dyDescent="0.2">
      <c r="P132" s="198"/>
      <c r="Q132" s="198"/>
    </row>
    <row r="133" spans="1:25" s="10" customFormat="1" x14ac:dyDescent="0.2">
      <c r="P133" s="198"/>
      <c r="Q133" s="198"/>
    </row>
    <row r="134" spans="1:25" s="10" customFormat="1" x14ac:dyDescent="0.2">
      <c r="P134" s="198"/>
      <c r="Q134" s="198"/>
    </row>
    <row r="135" spans="1:25" x14ac:dyDescent="0.2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98"/>
      <c r="Q135" s="198"/>
      <c r="R135" s="10"/>
      <c r="S135" s="10"/>
      <c r="T135" s="10"/>
      <c r="U135" s="10"/>
      <c r="V135" s="10"/>
      <c r="W135" s="10"/>
      <c r="X135" s="10"/>
      <c r="Y135" s="10"/>
    </row>
    <row r="136" spans="1:25" x14ac:dyDescent="0.2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98"/>
      <c r="Q136" s="198"/>
      <c r="R136" s="10"/>
      <c r="S136" s="10"/>
      <c r="T136" s="10"/>
      <c r="U136" s="10"/>
      <c r="V136" s="10"/>
      <c r="W136" s="10"/>
      <c r="X136" s="10"/>
      <c r="Y136" s="10"/>
    </row>
    <row r="137" spans="1:25" x14ac:dyDescent="0.2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98"/>
      <c r="Q137" s="198"/>
      <c r="R137" s="10"/>
      <c r="S137" s="10"/>
      <c r="T137" s="10"/>
      <c r="U137" s="10"/>
      <c r="V137" s="10"/>
      <c r="W137" s="10"/>
      <c r="X137" s="10"/>
      <c r="Y137" s="10"/>
    </row>
    <row r="138" spans="1:25" x14ac:dyDescent="0.2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98"/>
      <c r="Q138" s="198"/>
      <c r="R138" s="10"/>
      <c r="S138" s="10"/>
      <c r="T138" s="10"/>
      <c r="U138" s="10"/>
      <c r="V138" s="10"/>
      <c r="W138" s="10"/>
      <c r="X138" s="10"/>
      <c r="Y138" s="10"/>
    </row>
    <row r="139" spans="1:25" x14ac:dyDescent="0.2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98"/>
    </row>
    <row r="140" spans="1:25" x14ac:dyDescent="0.2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98"/>
    </row>
    <row r="141" spans="1:25" x14ac:dyDescent="0.2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98"/>
    </row>
    <row r="142" spans="1:25" x14ac:dyDescent="0.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98"/>
    </row>
    <row r="143" spans="1:25" x14ac:dyDescent="0.2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98"/>
    </row>
    <row r="144" spans="1:25" x14ac:dyDescent="0.2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98"/>
    </row>
    <row r="145" spans="1:16" x14ac:dyDescent="0.2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98"/>
    </row>
    <row r="146" spans="1:16" x14ac:dyDescent="0.2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98"/>
    </row>
    <row r="147" spans="1:16" x14ac:dyDescent="0.2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98"/>
    </row>
    <row r="148" spans="1:16" x14ac:dyDescent="0.2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98"/>
    </row>
    <row r="149" spans="1:16" x14ac:dyDescent="0.2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98"/>
    </row>
    <row r="150" spans="1:16" x14ac:dyDescent="0.2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98"/>
    </row>
    <row r="151" spans="1:16" x14ac:dyDescent="0.2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98"/>
    </row>
  </sheetData>
  <sortState ref="P2:Q150">
    <sortCondition ref="Q2:Q150"/>
  </sortState>
  <mergeCells count="1">
    <mergeCell ref="C89:F8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G208"/>
  <sheetViews>
    <sheetView zoomScaleNormal="100" workbookViewId="0">
      <selection activeCell="A12" sqref="A12"/>
    </sheetView>
  </sheetViews>
  <sheetFormatPr defaultRowHeight="12.75" x14ac:dyDescent="0.2"/>
  <cols>
    <col min="1" max="1" width="12.42578125" customWidth="1"/>
    <col min="2" max="2" width="5" customWidth="1"/>
    <col min="4" max="4" width="11.7109375" customWidth="1"/>
    <col min="5" max="5" width="10.28515625" customWidth="1"/>
    <col min="6" max="6" width="9.28515625" bestFit="1" customWidth="1"/>
    <col min="7" max="7" width="10.28515625" customWidth="1"/>
    <col min="8" max="8" width="11" customWidth="1"/>
    <col min="9" max="9" width="11.28515625" customWidth="1"/>
    <col min="10" max="10" width="13.5703125" customWidth="1"/>
    <col min="11" max="11" width="13.140625" bestFit="1" customWidth="1"/>
    <col min="12" max="12" width="10.28515625" customWidth="1"/>
    <col min="13" max="13" width="10.140625" customWidth="1"/>
    <col min="18" max="18" width="10.140625" customWidth="1"/>
  </cols>
  <sheetData>
    <row r="1" spans="1:33" ht="15.75" x14ac:dyDescent="0.25">
      <c r="A1" s="1" t="s">
        <v>272</v>
      </c>
      <c r="B1" s="1" t="s">
        <v>273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Z1" s="10"/>
      <c r="AA1" s="1"/>
      <c r="AB1" s="10"/>
      <c r="AC1" s="10"/>
      <c r="AD1" s="10"/>
      <c r="AE1" s="10"/>
      <c r="AF1" s="10"/>
      <c r="AG1" s="10"/>
    </row>
    <row r="2" spans="1:33" ht="15.75" x14ac:dyDescent="0.25">
      <c r="A2" s="1"/>
      <c r="B2" s="1"/>
      <c r="C2" s="3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Z2" s="11"/>
      <c r="AA2" s="1"/>
      <c r="AB2" s="11"/>
      <c r="AC2" s="11"/>
      <c r="AD2" s="11"/>
      <c r="AE2" s="11"/>
      <c r="AF2" s="11"/>
      <c r="AG2" s="11"/>
    </row>
    <row r="3" spans="1:33" ht="15.75" x14ac:dyDescent="0.25">
      <c r="A3" s="21" t="s">
        <v>227</v>
      </c>
      <c r="B3" s="22" t="s">
        <v>228</v>
      </c>
      <c r="C3" s="10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Z3" s="9"/>
      <c r="AA3" s="1"/>
      <c r="AB3" s="9"/>
      <c r="AC3" s="9"/>
      <c r="AD3" s="9"/>
      <c r="AE3" s="9"/>
      <c r="AF3" s="9"/>
      <c r="AG3" s="9"/>
    </row>
    <row r="4" spans="1:33" ht="15.75" x14ac:dyDescent="0.25">
      <c r="A4" s="1"/>
      <c r="B4" s="1" t="s">
        <v>185</v>
      </c>
      <c r="C4" s="1" t="s">
        <v>206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Z4" s="9"/>
      <c r="AA4" s="1"/>
      <c r="AB4" s="9"/>
      <c r="AC4" s="9"/>
      <c r="AD4" s="9"/>
      <c r="AE4" s="9"/>
      <c r="AF4" s="9"/>
      <c r="AG4" s="9"/>
    </row>
    <row r="5" spans="1:33" ht="15.75" x14ac:dyDescent="0.25">
      <c r="A5" s="1"/>
      <c r="B5" s="1"/>
      <c r="C5" s="50"/>
      <c r="D5" s="84"/>
      <c r="E5" s="84"/>
      <c r="F5" s="84"/>
      <c r="G5" s="84"/>
      <c r="H5" s="84"/>
      <c r="I5" s="84"/>
      <c r="J5" s="84"/>
      <c r="K5" s="1"/>
      <c r="L5" s="1"/>
      <c r="M5" s="1"/>
      <c r="N5" s="1"/>
      <c r="O5" s="1"/>
      <c r="P5" s="1"/>
      <c r="Q5" s="19"/>
      <c r="R5" s="1"/>
      <c r="S5" s="1"/>
      <c r="T5" s="1"/>
      <c r="U5" s="1"/>
      <c r="V5" s="1"/>
      <c r="W5" s="1"/>
      <c r="Z5" s="9"/>
      <c r="AA5" s="1"/>
      <c r="AB5" s="9"/>
      <c r="AC5" s="9"/>
      <c r="AD5" s="9"/>
      <c r="AE5" s="9"/>
      <c r="AF5" s="9"/>
      <c r="AG5" s="9"/>
    </row>
    <row r="6" spans="1:33" ht="15.75" x14ac:dyDescent="0.25">
      <c r="A6" s="1"/>
      <c r="B6" s="1"/>
      <c r="C6" s="1"/>
      <c r="D6" s="136"/>
      <c r="E6" s="136"/>
      <c r="F6" s="136"/>
      <c r="G6" s="136"/>
      <c r="H6" s="136"/>
      <c r="I6" s="136"/>
      <c r="J6" s="136"/>
      <c r="K6" s="136"/>
      <c r="L6" s="3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Z6" s="9"/>
      <c r="AA6" s="1"/>
      <c r="AB6" s="9"/>
      <c r="AC6" s="9"/>
      <c r="AD6" s="9"/>
      <c r="AE6" s="9"/>
      <c r="AF6" s="9"/>
      <c r="AG6" s="9"/>
    </row>
    <row r="7" spans="1:33" ht="15.75" x14ac:dyDescent="0.25">
      <c r="A7" s="1"/>
      <c r="B7" s="1" t="s">
        <v>207</v>
      </c>
      <c r="C7" s="1"/>
      <c r="D7" s="136"/>
      <c r="E7" s="136"/>
      <c r="F7" s="136"/>
      <c r="G7" s="136"/>
      <c r="H7" s="136"/>
      <c r="I7" s="136"/>
      <c r="J7" s="136"/>
      <c r="K7" s="136"/>
      <c r="L7" s="3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Z7" s="9"/>
      <c r="AA7" s="1"/>
      <c r="AB7" s="9"/>
      <c r="AC7" s="9"/>
      <c r="AD7" s="9"/>
      <c r="AE7" s="9"/>
      <c r="AF7" s="9"/>
      <c r="AG7" s="9"/>
    </row>
    <row r="8" spans="1:33" ht="15.75" x14ac:dyDescent="0.25">
      <c r="A8" s="1"/>
      <c r="B8" s="1"/>
      <c r="C8" s="84"/>
      <c r="D8" s="1"/>
      <c r="E8" s="1"/>
      <c r="F8" s="1"/>
      <c r="G8" s="1"/>
      <c r="H8" s="1"/>
      <c r="I8" s="1"/>
      <c r="J8" s="1"/>
      <c r="K8" s="15"/>
      <c r="L8" s="136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Z8" s="9"/>
      <c r="AA8" s="1"/>
      <c r="AB8" s="9"/>
      <c r="AC8" s="9"/>
      <c r="AD8" s="9"/>
      <c r="AE8" s="9"/>
      <c r="AF8" s="9"/>
      <c r="AG8" s="9"/>
    </row>
    <row r="9" spans="1:33" ht="15.75" x14ac:dyDescent="0.25">
      <c r="A9" s="1"/>
      <c r="B9" s="1"/>
      <c r="C9" s="1"/>
      <c r="D9" s="184"/>
      <c r="E9" s="184"/>
      <c r="F9" s="184"/>
      <c r="G9" s="184"/>
      <c r="H9" s="184"/>
      <c r="I9" s="184"/>
      <c r="J9" s="184"/>
      <c r="K9" s="47"/>
      <c r="L9" s="47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Z9" s="9"/>
      <c r="AA9" s="1"/>
      <c r="AB9" s="9"/>
      <c r="AC9" s="9"/>
      <c r="AD9" s="9"/>
      <c r="AE9" s="9"/>
      <c r="AF9" s="9"/>
      <c r="AG9" s="9"/>
    </row>
    <row r="10" spans="1:33" ht="15.75" x14ac:dyDescent="0.25">
      <c r="A10" s="1"/>
      <c r="B10" s="1"/>
      <c r="C10" s="1"/>
      <c r="D10" s="184"/>
      <c r="E10" s="184"/>
      <c r="F10" s="184"/>
      <c r="G10" s="184"/>
      <c r="H10" s="184"/>
      <c r="I10" s="184"/>
      <c r="J10" s="184"/>
      <c r="K10" s="47"/>
      <c r="L10" s="4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Z10" s="10"/>
      <c r="AA10" s="1"/>
      <c r="AB10" s="10"/>
      <c r="AC10" s="10"/>
      <c r="AD10" s="10"/>
      <c r="AE10" s="10"/>
      <c r="AF10" s="10"/>
      <c r="AG10" s="10"/>
    </row>
    <row r="11" spans="1:33" ht="15.75" x14ac:dyDescent="0.25">
      <c r="A11" s="1"/>
      <c r="B11" s="1"/>
      <c r="C11" s="1"/>
      <c r="D11" s="184"/>
      <c r="E11" s="184"/>
      <c r="F11" s="184"/>
      <c r="G11" s="184"/>
      <c r="H11" s="184"/>
      <c r="I11" s="184"/>
      <c r="J11" s="184"/>
      <c r="K11" s="47"/>
      <c r="L11" s="4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AA11" s="1"/>
    </row>
    <row r="12" spans="1:33" ht="15.75" x14ac:dyDescent="0.25">
      <c r="A12" s="1"/>
      <c r="B12" s="1"/>
      <c r="C12" s="1"/>
      <c r="D12" s="184"/>
      <c r="E12" s="184"/>
      <c r="F12" s="184"/>
      <c r="G12" s="184"/>
      <c r="H12" s="184"/>
      <c r="I12" s="184"/>
      <c r="J12" s="184"/>
      <c r="K12" s="47"/>
      <c r="L12" s="4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AA12" s="1"/>
    </row>
    <row r="13" spans="1:33" ht="15.75" x14ac:dyDescent="0.25">
      <c r="A13" s="1"/>
      <c r="B13" s="1"/>
      <c r="C13" s="1"/>
      <c r="D13" s="184"/>
      <c r="E13" s="184"/>
      <c r="F13" s="184"/>
      <c r="G13" s="184"/>
      <c r="H13" s="184"/>
      <c r="I13" s="184"/>
      <c r="J13" s="184"/>
      <c r="K13" s="47"/>
      <c r="L13" s="4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AA13" s="1"/>
    </row>
    <row r="14" spans="1:33" ht="15.75" x14ac:dyDescent="0.25">
      <c r="A14" s="1"/>
      <c r="B14" s="1"/>
      <c r="C14" s="1"/>
      <c r="D14" s="184"/>
      <c r="E14" s="184"/>
      <c r="F14" s="184"/>
      <c r="G14" s="184"/>
      <c r="H14" s="184"/>
      <c r="I14" s="184"/>
      <c r="J14" s="184"/>
      <c r="K14" s="47"/>
      <c r="L14" s="4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AA14" s="1"/>
    </row>
    <row r="15" spans="1:33" ht="15.75" x14ac:dyDescent="0.25">
      <c r="A15" s="1"/>
      <c r="B15" s="1"/>
      <c r="C15" s="1"/>
      <c r="D15" s="184"/>
      <c r="E15" s="184"/>
      <c r="F15" s="184"/>
      <c r="G15" s="184"/>
      <c r="H15" s="184"/>
      <c r="I15" s="184"/>
      <c r="J15" s="184"/>
      <c r="K15" s="47"/>
      <c r="L15" s="1"/>
      <c r="M15" s="1"/>
      <c r="N15" s="1"/>
      <c r="O15" s="1"/>
      <c r="P15" s="1"/>
      <c r="Q15" s="19"/>
      <c r="R15" s="1"/>
      <c r="S15" s="1"/>
      <c r="T15" s="1"/>
      <c r="U15" s="1"/>
      <c r="V15" s="1"/>
      <c r="W15" s="1"/>
      <c r="AA15" s="1"/>
    </row>
    <row r="16" spans="1:33" ht="15.75" x14ac:dyDescent="0.25">
      <c r="A16" s="1"/>
      <c r="B16" s="1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AA16" s="1"/>
    </row>
    <row r="17" spans="1:27" ht="15.75" x14ac:dyDescent="0.25">
      <c r="A17" s="1"/>
      <c r="B17" s="1" t="s">
        <v>72</v>
      </c>
      <c r="C17" s="1" t="s">
        <v>253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AA17" s="1"/>
    </row>
    <row r="18" spans="1:27" ht="15.75" x14ac:dyDescent="0.25">
      <c r="A18" s="1"/>
      <c r="B18" s="1"/>
      <c r="C18" s="1" t="s">
        <v>186</v>
      </c>
      <c r="D18" s="1"/>
      <c r="E18" s="1"/>
      <c r="F18" s="50"/>
      <c r="G18" s="50"/>
      <c r="H18" s="50"/>
      <c r="I18" s="50"/>
      <c r="J18" s="50"/>
      <c r="K18" s="50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AA18" s="1"/>
    </row>
    <row r="19" spans="1:27" ht="15.75" x14ac:dyDescent="0.25">
      <c r="A19" s="1"/>
      <c r="B19" s="1"/>
      <c r="C19" s="1" t="s">
        <v>187</v>
      </c>
      <c r="D19" s="1"/>
      <c r="E19" s="50"/>
      <c r="F19" s="50"/>
      <c r="G19" s="50"/>
      <c r="H19" s="50"/>
      <c r="I19" s="50"/>
      <c r="J19" s="50"/>
      <c r="K19" s="50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AA19" s="1"/>
    </row>
    <row r="20" spans="1:27" ht="15.75" x14ac:dyDescent="0.25">
      <c r="A20" s="1"/>
      <c r="B20" s="1"/>
      <c r="C20" s="1"/>
      <c r="D20" s="1"/>
      <c r="E20" s="50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AA20" s="1"/>
    </row>
    <row r="21" spans="1:27" ht="15.75" x14ac:dyDescent="0.25">
      <c r="A21" s="1"/>
      <c r="B21" s="1" t="s">
        <v>73</v>
      </c>
      <c r="C21" s="1" t="s">
        <v>255</v>
      </c>
      <c r="D21" s="1"/>
      <c r="E21" s="50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AA21" s="1"/>
    </row>
    <row r="22" spans="1:27" ht="15.75" x14ac:dyDescent="0.25">
      <c r="A22" s="1"/>
      <c r="B22" s="1"/>
      <c r="C22" s="1" t="s">
        <v>256</v>
      </c>
      <c r="D22" s="1"/>
      <c r="E22" s="50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AA22" s="1"/>
    </row>
    <row r="23" spans="1:27" ht="15.75" x14ac:dyDescent="0.25">
      <c r="A23" s="1"/>
      <c r="B23" s="1"/>
      <c r="C23" s="50"/>
      <c r="D23" s="50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AA23" s="1"/>
    </row>
    <row r="24" spans="1:27" ht="15.75" x14ac:dyDescent="0.25">
      <c r="A24" s="1"/>
      <c r="B24" s="1" t="s">
        <v>110</v>
      </c>
      <c r="C24" s="1" t="s">
        <v>188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AA24" s="1"/>
    </row>
    <row r="25" spans="1:27" ht="15.75" x14ac:dyDescent="0.25">
      <c r="A25" s="1"/>
      <c r="B25" s="1"/>
      <c r="C25" s="50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AA25" s="1"/>
    </row>
    <row r="26" spans="1:27" s="10" customFormat="1" ht="15.75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1"/>
      <c r="S26" s="1"/>
      <c r="T26" s="1"/>
      <c r="U26" s="1"/>
      <c r="V26" s="1"/>
      <c r="W26" s="1"/>
      <c r="X26"/>
      <c r="Y26"/>
      <c r="AA26" s="1"/>
    </row>
    <row r="27" spans="1:27" s="10" customFormat="1" ht="15.75" x14ac:dyDescent="0.25">
      <c r="A27" s="21">
        <v>2</v>
      </c>
      <c r="B27" s="21"/>
      <c r="C27" s="31" t="s">
        <v>229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1"/>
      <c r="S27" s="1"/>
      <c r="T27" s="1"/>
      <c r="U27" s="1"/>
      <c r="V27" s="1"/>
      <c r="W27" s="1"/>
      <c r="X27"/>
      <c r="Y27"/>
      <c r="AA27" s="1"/>
    </row>
    <row r="28" spans="1:27" s="10" customFormat="1" ht="15.75" x14ac:dyDescent="0.25">
      <c r="A28" s="31"/>
      <c r="B28" s="31"/>
      <c r="C28" s="31" t="s">
        <v>230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1"/>
      <c r="S28" s="1"/>
      <c r="T28" s="1"/>
      <c r="U28" s="1"/>
      <c r="V28" s="1"/>
      <c r="W28" s="1"/>
      <c r="X28"/>
      <c r="Y28"/>
      <c r="AA28" s="1"/>
    </row>
    <row r="29" spans="1:27" s="10" customFormat="1" ht="15.75" x14ac:dyDescent="0.25">
      <c r="A29" s="31"/>
      <c r="B29" s="31"/>
      <c r="C29" s="31" t="s">
        <v>54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1"/>
      <c r="S29" s="1"/>
      <c r="T29" s="1"/>
      <c r="U29" s="1"/>
      <c r="V29" s="1"/>
      <c r="W29" s="1"/>
      <c r="X29"/>
      <c r="Y29"/>
      <c r="AA29" s="1"/>
    </row>
    <row r="30" spans="1:27" s="10" customFormat="1" ht="15.75" x14ac:dyDescent="0.25">
      <c r="A30" s="31"/>
      <c r="B30" s="31"/>
      <c r="C30" s="31" t="s">
        <v>257</v>
      </c>
      <c r="D30" s="31"/>
      <c r="E30" s="31"/>
      <c r="F30" s="53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1"/>
      <c r="S30" s="1"/>
      <c r="T30" s="1"/>
      <c r="U30" s="1"/>
      <c r="V30" s="1"/>
      <c r="W30" s="1"/>
      <c r="X30"/>
      <c r="Y30"/>
      <c r="AA30" s="1"/>
    </row>
    <row r="31" spans="1:27" s="10" customFormat="1" ht="15.75" x14ac:dyDescent="0.25">
      <c r="A31" s="31"/>
      <c r="B31" s="203" t="s">
        <v>327</v>
      </c>
      <c r="C31" s="31"/>
      <c r="D31" s="31"/>
      <c r="E31" s="31"/>
      <c r="F31" s="53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1"/>
      <c r="S31" s="1"/>
      <c r="T31" s="1"/>
      <c r="U31" s="1"/>
      <c r="V31" s="1"/>
      <c r="W31" s="1"/>
      <c r="X31"/>
      <c r="Y31"/>
      <c r="AA31" s="1"/>
    </row>
    <row r="32" spans="1:27" s="10" customFormat="1" ht="15.75" x14ac:dyDescent="0.25">
      <c r="A32" s="31"/>
      <c r="B32" s="31"/>
      <c r="C32" s="31" t="s">
        <v>83</v>
      </c>
      <c r="D32" s="31"/>
      <c r="E32" s="31"/>
      <c r="F32" s="53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1"/>
      <c r="S32" s="1"/>
      <c r="T32" s="1"/>
      <c r="U32" s="1"/>
      <c r="V32" s="1"/>
      <c r="W32" s="1"/>
      <c r="X32"/>
      <c r="Y32"/>
      <c r="AA32" s="1"/>
    </row>
    <row r="33" spans="1:27" s="10" customFormat="1" ht="15.75" x14ac:dyDescent="0.25">
      <c r="A33" s="31"/>
      <c r="B33" s="31"/>
      <c r="C33" s="31" t="s">
        <v>90</v>
      </c>
      <c r="D33" s="31"/>
      <c r="E33" s="31"/>
      <c r="F33" s="53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1"/>
      <c r="S33" s="1"/>
      <c r="T33" s="1"/>
      <c r="U33" s="1"/>
      <c r="V33" s="1"/>
      <c r="W33" s="1"/>
      <c r="X33"/>
      <c r="Y33"/>
      <c r="AA33" s="1"/>
    </row>
    <row r="34" spans="1:27" s="10" customFormat="1" ht="15.75" x14ac:dyDescent="0.25">
      <c r="A34" s="31"/>
      <c r="B34" s="31"/>
      <c r="C34" s="31" t="s">
        <v>84</v>
      </c>
      <c r="D34" s="31"/>
      <c r="E34" s="31"/>
      <c r="F34" s="53"/>
      <c r="G34" s="31"/>
      <c r="H34" s="31"/>
      <c r="I34" s="138" t="s">
        <v>174</v>
      </c>
      <c r="J34" s="138"/>
      <c r="K34" s="138"/>
      <c r="L34" s="138"/>
      <c r="M34" s="138"/>
      <c r="N34" s="31"/>
      <c r="O34" s="31"/>
      <c r="P34" s="31"/>
      <c r="Q34" s="31"/>
      <c r="R34" s="1"/>
      <c r="S34" s="1"/>
      <c r="T34" s="1"/>
      <c r="U34" s="1"/>
      <c r="V34" s="1"/>
      <c r="W34" s="1"/>
      <c r="X34"/>
      <c r="Y34"/>
      <c r="AA34" s="1"/>
    </row>
    <row r="35" spans="1:27" s="10" customFormat="1" ht="15.75" x14ac:dyDescent="0.25">
      <c r="A35" s="31"/>
      <c r="B35" s="31"/>
      <c r="C35" s="31" t="s">
        <v>85</v>
      </c>
      <c r="D35" s="31"/>
      <c r="E35" s="31"/>
      <c r="F35" s="53"/>
      <c r="G35" s="31"/>
      <c r="H35" s="31"/>
      <c r="I35" s="138" t="s">
        <v>175</v>
      </c>
      <c r="J35" s="138"/>
      <c r="K35" s="138"/>
      <c r="L35" s="138"/>
      <c r="M35" s="138"/>
      <c r="N35" s="31"/>
      <c r="O35" s="31"/>
      <c r="P35" s="31"/>
      <c r="Q35" s="31"/>
      <c r="R35" s="1"/>
      <c r="S35" s="1"/>
      <c r="T35" s="1"/>
      <c r="U35" s="1"/>
      <c r="V35" s="1"/>
      <c r="W35" s="1"/>
      <c r="X35"/>
      <c r="Y35"/>
      <c r="AA35" s="1"/>
    </row>
    <row r="36" spans="1:27" s="10" customFormat="1" ht="15.75" x14ac:dyDescent="0.2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1"/>
      <c r="S36" s="1"/>
      <c r="T36" s="1"/>
      <c r="U36" s="1"/>
      <c r="V36" s="1"/>
      <c r="W36" s="1"/>
      <c r="X36"/>
      <c r="Y36"/>
      <c r="AA36" s="1"/>
    </row>
    <row r="37" spans="1:27" s="10" customFormat="1" ht="15.75" x14ac:dyDescent="0.25">
      <c r="A37" s="31"/>
      <c r="B37" s="31"/>
      <c r="C37" s="31" t="s">
        <v>0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1"/>
      <c r="S37" s="1"/>
      <c r="T37" s="1"/>
      <c r="U37" s="1"/>
      <c r="V37" s="1"/>
      <c r="W37" s="1"/>
      <c r="X37"/>
      <c r="Y37"/>
      <c r="AA37" s="1"/>
    </row>
    <row r="38" spans="1:27" s="10" customFormat="1" ht="15.75" x14ac:dyDescent="0.25">
      <c r="A38" s="31"/>
      <c r="B38" s="31"/>
      <c r="C38" s="1" t="s">
        <v>55</v>
      </c>
      <c r="D38" s="1"/>
      <c r="E38" s="1"/>
      <c r="F38" s="1"/>
      <c r="G38" s="1"/>
      <c r="H38" s="1"/>
      <c r="I38" s="1"/>
      <c r="J38" s="1"/>
      <c r="K38" s="1"/>
      <c r="L38" s="31"/>
      <c r="M38" s="31"/>
      <c r="N38" s="31"/>
      <c r="O38" s="31"/>
      <c r="P38" s="31"/>
      <c r="Q38" s="31"/>
      <c r="R38" s="1"/>
      <c r="S38" s="1"/>
      <c r="T38" s="1"/>
      <c r="U38" s="1"/>
      <c r="V38" s="1"/>
      <c r="W38" s="1"/>
      <c r="X38"/>
      <c r="Y38"/>
      <c r="AA38" s="1"/>
    </row>
    <row r="39" spans="1:27" s="10" customFormat="1" ht="16.5" thickBot="1" x14ac:dyDescent="0.3">
      <c r="A39" s="31"/>
      <c r="B39" s="31"/>
      <c r="C39" s="1"/>
      <c r="D39" s="1"/>
      <c r="E39" s="1"/>
      <c r="F39" s="1"/>
      <c r="G39" s="1"/>
      <c r="H39" s="1"/>
      <c r="I39" s="1"/>
      <c r="J39" s="1"/>
      <c r="K39" s="1"/>
      <c r="L39" s="31"/>
      <c r="M39" s="31"/>
      <c r="N39" s="31"/>
      <c r="O39" s="31"/>
      <c r="P39" s="31"/>
      <c r="Q39" s="31"/>
      <c r="R39" s="1"/>
      <c r="S39" s="1"/>
      <c r="T39" s="1"/>
      <c r="U39" s="1"/>
      <c r="V39" s="1"/>
      <c r="W39" s="1"/>
      <c r="X39"/>
      <c r="Y39"/>
      <c r="AA39" s="1"/>
    </row>
    <row r="40" spans="1:27" s="10" customFormat="1" ht="15.75" x14ac:dyDescent="0.25">
      <c r="A40" s="31"/>
      <c r="B40" s="31"/>
      <c r="C40" s="137" t="s">
        <v>56</v>
      </c>
      <c r="D40" s="137"/>
      <c r="E40" s="1"/>
      <c r="F40" s="1"/>
      <c r="G40" s="1"/>
      <c r="H40" s="1"/>
      <c r="I40" s="1"/>
      <c r="J40" s="1"/>
      <c r="K40" s="1"/>
      <c r="L40" s="31"/>
      <c r="M40" s="31"/>
      <c r="N40" s="31"/>
      <c r="O40" s="31"/>
      <c r="P40" s="31"/>
      <c r="Q40" s="31"/>
      <c r="R40" s="1"/>
      <c r="S40" s="1"/>
      <c r="T40" s="1"/>
      <c r="U40" s="1"/>
      <c r="V40" s="1"/>
      <c r="W40" s="1"/>
      <c r="X40"/>
      <c r="Y40"/>
      <c r="AA40" s="1"/>
    </row>
    <row r="41" spans="1:27" s="10" customFormat="1" ht="15.75" x14ac:dyDescent="0.25">
      <c r="A41" s="35"/>
      <c r="B41" s="35"/>
      <c r="C41" s="83" t="s">
        <v>57</v>
      </c>
      <c r="D41" s="25">
        <v>0.99155907465553128</v>
      </c>
      <c r="E41" s="1"/>
      <c r="F41" s="1"/>
      <c r="G41" s="1"/>
      <c r="H41" s="1"/>
      <c r="I41" s="1"/>
      <c r="J41" s="1"/>
      <c r="K41" s="1"/>
      <c r="L41" s="31"/>
      <c r="M41" s="31"/>
      <c r="N41" s="31"/>
      <c r="O41" s="31"/>
      <c r="P41" s="31"/>
      <c r="Q41" s="31"/>
      <c r="R41" s="1"/>
      <c r="S41" s="1"/>
      <c r="T41" s="1"/>
      <c r="U41" s="1"/>
      <c r="V41" s="1"/>
      <c r="W41" s="1"/>
      <c r="X41"/>
      <c r="Y41"/>
      <c r="AA41" s="1"/>
    </row>
    <row r="42" spans="1:27" s="10" customFormat="1" ht="15.75" x14ac:dyDescent="0.25">
      <c r="A42" s="35"/>
      <c r="B42" s="35"/>
      <c r="C42" s="83" t="s">
        <v>58</v>
      </c>
      <c r="D42" s="25">
        <v>0.98318939853173337</v>
      </c>
      <c r="E42" s="1"/>
      <c r="F42" s="1"/>
      <c r="G42" s="1"/>
      <c r="H42" s="1"/>
      <c r="I42" s="1"/>
      <c r="J42" s="1"/>
      <c r="K42" s="1"/>
      <c r="L42" s="31"/>
      <c r="M42" s="31"/>
      <c r="N42" s="31"/>
      <c r="O42" s="31"/>
      <c r="P42" s="31"/>
      <c r="Q42" s="31"/>
      <c r="R42" s="1"/>
      <c r="S42" s="1"/>
      <c r="T42" s="1"/>
      <c r="U42" s="1"/>
      <c r="V42" s="1"/>
      <c r="W42" s="1"/>
      <c r="X42"/>
      <c r="Y42"/>
      <c r="AA42" s="1"/>
    </row>
    <row r="43" spans="1:27" s="10" customFormat="1" ht="15.75" x14ac:dyDescent="0.25">
      <c r="A43" s="35"/>
      <c r="B43" s="35"/>
      <c r="C43" s="83" t="s">
        <v>59</v>
      </c>
      <c r="D43" s="25">
        <v>0.98084373321057994</v>
      </c>
      <c r="E43" s="1"/>
      <c r="F43" s="1"/>
      <c r="G43" s="1"/>
      <c r="H43" s="1"/>
      <c r="I43" s="1"/>
      <c r="J43" s="1"/>
      <c r="K43" s="1"/>
      <c r="L43" s="31"/>
      <c r="M43" s="31"/>
      <c r="N43" s="31"/>
      <c r="O43" s="31"/>
      <c r="P43" s="31"/>
      <c r="Q43" s="31"/>
      <c r="R43" s="1"/>
      <c r="S43" s="1"/>
      <c r="T43" s="1"/>
      <c r="U43" s="1"/>
      <c r="V43" s="1"/>
      <c r="W43" s="1"/>
      <c r="X43"/>
      <c r="Y43"/>
      <c r="AA43" s="1"/>
    </row>
    <row r="44" spans="1:27" s="10" customFormat="1" ht="15.75" x14ac:dyDescent="0.25">
      <c r="A44" s="35"/>
      <c r="B44" s="35"/>
      <c r="C44" s="83" t="s">
        <v>15</v>
      </c>
      <c r="D44" s="25">
        <v>2.657592572610243</v>
      </c>
      <c r="E44" s="1"/>
      <c r="F44" s="1"/>
      <c r="G44" s="1"/>
      <c r="H44" s="1"/>
      <c r="I44" s="1"/>
      <c r="J44" s="1"/>
      <c r="K44" s="1"/>
      <c r="L44" s="31"/>
      <c r="M44" s="31"/>
      <c r="N44" s="31"/>
      <c r="O44" s="31"/>
      <c r="P44" s="31"/>
      <c r="Q44" s="31"/>
      <c r="R44" s="1"/>
      <c r="S44" s="1"/>
      <c r="T44" s="1"/>
      <c r="U44" s="1"/>
      <c r="V44" s="1"/>
      <c r="W44" s="1"/>
      <c r="X44"/>
      <c r="Y44"/>
      <c r="AA44" s="1"/>
    </row>
    <row r="45" spans="1:27" s="10" customFormat="1" ht="16.5" thickBot="1" x14ac:dyDescent="0.3">
      <c r="A45" s="35"/>
      <c r="B45" s="35"/>
      <c r="C45" s="141" t="s">
        <v>26</v>
      </c>
      <c r="D45" s="39">
        <v>50</v>
      </c>
      <c r="E45" s="1"/>
      <c r="F45" s="1"/>
      <c r="G45" s="1"/>
      <c r="H45" s="1"/>
      <c r="I45" s="1"/>
      <c r="J45" s="1"/>
      <c r="K45" s="1"/>
      <c r="L45" s="31"/>
      <c r="M45" s="31"/>
      <c r="N45" s="31"/>
      <c r="O45" s="31"/>
      <c r="P45" s="31"/>
      <c r="Q45" s="31"/>
      <c r="R45" s="1"/>
      <c r="S45" s="1"/>
      <c r="T45" s="1"/>
      <c r="U45" s="1"/>
      <c r="V45" s="1"/>
      <c r="W45" s="1"/>
      <c r="X45"/>
      <c r="Y45"/>
      <c r="AA45" s="1"/>
    </row>
    <row r="46" spans="1:27" s="10" customFormat="1" ht="15.75" x14ac:dyDescent="0.25">
      <c r="A46" s="35"/>
      <c r="B46" s="35"/>
      <c r="C46" s="1"/>
      <c r="D46" s="1"/>
      <c r="E46" s="1"/>
      <c r="F46" s="1"/>
      <c r="G46" s="1"/>
      <c r="H46" s="1"/>
      <c r="I46" s="1"/>
      <c r="J46" s="1"/>
      <c r="K46" s="1"/>
      <c r="L46" s="31"/>
      <c r="M46" s="31"/>
      <c r="N46" s="31"/>
      <c r="O46" s="31"/>
      <c r="P46" s="31"/>
      <c r="Q46" s="31"/>
      <c r="R46" s="1"/>
      <c r="S46" s="1"/>
      <c r="T46" s="1"/>
      <c r="U46" s="1"/>
      <c r="V46" s="1"/>
      <c r="W46" s="1"/>
      <c r="X46"/>
      <c r="Y46"/>
      <c r="AA46" s="1"/>
    </row>
    <row r="47" spans="1:27" s="10" customFormat="1" ht="16.5" thickBot="1" x14ac:dyDescent="0.3">
      <c r="A47" s="31"/>
      <c r="B47" s="31"/>
      <c r="C47" s="1" t="s">
        <v>37</v>
      </c>
      <c r="D47" s="1"/>
      <c r="E47" s="1"/>
      <c r="F47" s="1"/>
      <c r="G47" s="1"/>
      <c r="H47" s="1"/>
      <c r="I47" s="1"/>
      <c r="J47" s="1"/>
      <c r="K47" s="1"/>
      <c r="L47" s="31"/>
      <c r="M47" s="31"/>
      <c r="N47" s="31"/>
      <c r="O47" s="31"/>
      <c r="P47" s="31"/>
      <c r="Q47" s="31"/>
      <c r="R47" s="1"/>
      <c r="S47" s="1"/>
      <c r="T47" s="1"/>
      <c r="U47" s="1"/>
      <c r="V47" s="1"/>
      <c r="W47" s="1"/>
      <c r="X47"/>
      <c r="Y47"/>
      <c r="AA47" s="1"/>
    </row>
    <row r="48" spans="1:27" s="10" customFormat="1" ht="15.75" x14ac:dyDescent="0.25">
      <c r="A48" s="31"/>
      <c r="B48" s="31"/>
      <c r="C48" s="38"/>
      <c r="D48" s="38" t="s">
        <v>28</v>
      </c>
      <c r="E48" s="38" t="s">
        <v>41</v>
      </c>
      <c r="F48" s="38" t="s">
        <v>42</v>
      </c>
      <c r="G48" s="38" t="s">
        <v>6</v>
      </c>
      <c r="H48" s="139" t="s">
        <v>63</v>
      </c>
      <c r="I48" s="1"/>
      <c r="J48" s="1"/>
      <c r="K48" s="1"/>
      <c r="L48" s="31"/>
      <c r="M48" s="31"/>
      <c r="N48" s="31"/>
      <c r="O48" s="31"/>
      <c r="P48" s="31"/>
      <c r="Q48" s="31"/>
      <c r="R48" s="1"/>
      <c r="S48" s="1"/>
      <c r="T48" s="1"/>
      <c r="U48" s="1"/>
      <c r="V48" s="1"/>
      <c r="W48" s="1"/>
      <c r="X48"/>
      <c r="Y48"/>
      <c r="AA48" s="1"/>
    </row>
    <row r="49" spans="1:32" s="10" customFormat="1" ht="15.75" x14ac:dyDescent="0.25">
      <c r="A49" s="31"/>
      <c r="B49" s="31"/>
      <c r="C49" s="83" t="s">
        <v>60</v>
      </c>
      <c r="D49" s="25">
        <v>6</v>
      </c>
      <c r="E49" s="25">
        <v>17762.299673874295</v>
      </c>
      <c r="F49" s="25">
        <v>2960.383278979049</v>
      </c>
      <c r="G49" s="25">
        <v>419.1516111293534</v>
      </c>
      <c r="H49" s="25">
        <v>1.8121523852609028E-36</v>
      </c>
      <c r="I49" s="1"/>
      <c r="J49" s="1"/>
      <c r="K49" s="1"/>
      <c r="L49" s="31"/>
      <c r="M49" s="31"/>
      <c r="N49" s="31"/>
      <c r="O49" s="31"/>
      <c r="P49" s="31"/>
      <c r="Q49" s="31"/>
      <c r="R49" s="1"/>
      <c r="S49" s="1"/>
      <c r="T49" s="1"/>
      <c r="U49" s="1"/>
      <c r="V49" s="1"/>
      <c r="W49" s="1"/>
      <c r="X49"/>
      <c r="Y49"/>
      <c r="AA49" s="1"/>
    </row>
    <row r="50" spans="1:32" s="10" customFormat="1" ht="15.75" x14ac:dyDescent="0.25">
      <c r="A50" s="31"/>
      <c r="B50" s="31"/>
      <c r="C50" s="83" t="s">
        <v>61</v>
      </c>
      <c r="D50" s="25">
        <v>43</v>
      </c>
      <c r="E50" s="25">
        <v>303.70032612570452</v>
      </c>
      <c r="F50" s="25">
        <v>7.0627982819931283</v>
      </c>
      <c r="G50" s="25"/>
      <c r="H50" s="25"/>
      <c r="I50" s="1"/>
      <c r="J50" s="1"/>
      <c r="K50" s="1"/>
      <c r="L50" s="31"/>
      <c r="M50" s="31"/>
      <c r="N50" s="31"/>
      <c r="O50" s="31"/>
      <c r="P50" s="31"/>
      <c r="Q50" s="31"/>
      <c r="R50" s="1"/>
      <c r="S50" s="1"/>
      <c r="T50" s="1"/>
      <c r="U50" s="1"/>
      <c r="V50" s="1"/>
      <c r="W50" s="1"/>
      <c r="X50"/>
      <c r="Y50"/>
      <c r="AA50" s="1"/>
    </row>
    <row r="51" spans="1:32" s="10" customFormat="1" ht="16.5" thickBot="1" x14ac:dyDescent="0.3">
      <c r="A51" s="31"/>
      <c r="B51" s="31"/>
      <c r="C51" s="141" t="s">
        <v>45</v>
      </c>
      <c r="D51" s="39">
        <v>49</v>
      </c>
      <c r="E51" s="39">
        <v>18066</v>
      </c>
      <c r="F51" s="39"/>
      <c r="G51" s="39"/>
      <c r="H51" s="39"/>
      <c r="I51" s="1"/>
      <c r="J51" s="1"/>
      <c r="K51" s="1"/>
      <c r="L51" s="31"/>
      <c r="M51" s="31"/>
      <c r="N51" s="31"/>
      <c r="O51" s="31"/>
      <c r="P51" s="31"/>
      <c r="Q51" s="31"/>
      <c r="R51" s="1"/>
      <c r="S51" s="1"/>
      <c r="T51" s="1"/>
      <c r="U51" s="1"/>
      <c r="V51" s="1"/>
      <c r="W51" s="1"/>
      <c r="X51"/>
      <c r="Y51"/>
      <c r="AA51" s="1"/>
    </row>
    <row r="52" spans="1:32" s="10" customFormat="1" ht="16.5" thickBot="1" x14ac:dyDescent="0.3">
      <c r="A52" s="31"/>
      <c r="B52" s="31"/>
      <c r="C52" s="1"/>
      <c r="D52" s="1"/>
      <c r="E52" s="1"/>
      <c r="F52" s="1"/>
      <c r="G52" s="1"/>
      <c r="H52" s="1"/>
      <c r="I52" s="1"/>
      <c r="J52" s="1"/>
      <c r="K52" s="1"/>
      <c r="L52" s="31"/>
      <c r="M52" s="31"/>
      <c r="N52" s="31"/>
      <c r="O52" s="31"/>
      <c r="P52" s="31"/>
      <c r="Q52" s="31"/>
      <c r="R52" s="1"/>
      <c r="S52" s="1"/>
      <c r="T52" s="1"/>
      <c r="U52" s="1"/>
      <c r="V52" s="1"/>
      <c r="W52" s="1"/>
      <c r="X52" s="19"/>
      <c r="AA52" s="1"/>
    </row>
    <row r="53" spans="1:32" s="10" customFormat="1" ht="31.5" x14ac:dyDescent="0.25">
      <c r="A53" s="31"/>
      <c r="B53" s="31"/>
      <c r="C53" s="38"/>
      <c r="D53" s="38" t="s">
        <v>64</v>
      </c>
      <c r="E53" s="140" t="s">
        <v>15</v>
      </c>
      <c r="F53" s="38" t="s">
        <v>29</v>
      </c>
      <c r="G53" s="38" t="s">
        <v>43</v>
      </c>
      <c r="H53" s="38" t="s">
        <v>65</v>
      </c>
      <c r="I53" s="38" t="s">
        <v>66</v>
      </c>
      <c r="J53" s="38" t="s">
        <v>67</v>
      </c>
      <c r="K53" s="38" t="s">
        <v>68</v>
      </c>
      <c r="L53" s="31"/>
      <c r="M53" s="31"/>
      <c r="N53" s="31"/>
      <c r="O53" s="31"/>
      <c r="P53" s="31"/>
      <c r="Q53" s="31"/>
      <c r="R53" s="19"/>
      <c r="S53" s="20"/>
      <c r="T53" s="19"/>
      <c r="U53" s="19"/>
      <c r="V53" s="19"/>
      <c r="W53" s="19"/>
      <c r="X53" s="19"/>
      <c r="AA53" s="19"/>
    </row>
    <row r="54" spans="1:32" s="10" customFormat="1" ht="15.75" x14ac:dyDescent="0.25">
      <c r="A54" s="31"/>
      <c r="B54" s="31"/>
      <c r="C54" s="25" t="s">
        <v>62</v>
      </c>
      <c r="D54" s="25">
        <v>-1.7496212123398509</v>
      </c>
      <c r="E54" s="25">
        <v>3.6183676582743054</v>
      </c>
      <c r="F54" s="25">
        <v>-0.48353881572506957</v>
      </c>
      <c r="G54" s="25">
        <v>0.63116648985499413</v>
      </c>
      <c r="H54" s="25">
        <v>-9.0467550427198944</v>
      </c>
      <c r="I54" s="25">
        <v>5.5475126180401926</v>
      </c>
      <c r="J54" s="25">
        <v>-9.0467550427198944</v>
      </c>
      <c r="K54" s="25">
        <v>5.5475126180401926</v>
      </c>
      <c r="L54" s="31"/>
      <c r="M54" s="31"/>
      <c r="N54" s="31"/>
      <c r="O54" s="31"/>
      <c r="P54" s="31"/>
      <c r="Q54" s="31"/>
      <c r="R54" s="19"/>
      <c r="S54" s="20"/>
      <c r="T54" s="19"/>
      <c r="U54" s="19"/>
      <c r="V54" s="19"/>
      <c r="W54" s="19"/>
      <c r="X54" s="19"/>
      <c r="AA54" s="19"/>
    </row>
    <row r="55" spans="1:32" s="10" customFormat="1" ht="15.75" x14ac:dyDescent="0.25">
      <c r="A55" s="31"/>
      <c r="B55" s="31"/>
      <c r="C55" s="25" t="s">
        <v>214</v>
      </c>
      <c r="D55" s="25">
        <v>1.2167010505301519</v>
      </c>
      <c r="E55" s="25">
        <v>3.1902350908353222E-2</v>
      </c>
      <c r="F55" s="25">
        <v>38.138288116302249</v>
      </c>
      <c r="G55" s="25">
        <v>8.6641633697811086E-35</v>
      </c>
      <c r="H55" s="25">
        <v>1.1523638283162472</v>
      </c>
      <c r="I55" s="25">
        <v>1.2810382727440566</v>
      </c>
      <c r="J55" s="25">
        <v>1.1523638283162472</v>
      </c>
      <c r="K55" s="25">
        <v>1.2810382727440566</v>
      </c>
      <c r="L55" s="31"/>
      <c r="M55" s="31"/>
      <c r="N55" s="31"/>
      <c r="O55" s="31"/>
      <c r="P55" s="31"/>
      <c r="Q55" s="31"/>
      <c r="R55" s="203" t="s">
        <v>323</v>
      </c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8"/>
      <c r="AD55" s="27"/>
      <c r="AE55" s="2"/>
      <c r="AF55" s="31"/>
    </row>
    <row r="56" spans="1:32" s="10" customFormat="1" ht="15.75" x14ac:dyDescent="0.25">
      <c r="A56" s="31"/>
      <c r="B56" s="31"/>
      <c r="C56" s="25" t="s">
        <v>2</v>
      </c>
      <c r="D56" s="25">
        <v>-4.62801024512803E-3</v>
      </c>
      <c r="E56" s="25">
        <v>6.5197212022772871E-2</v>
      </c>
      <c r="F56" s="25">
        <v>-7.098478756287159E-2</v>
      </c>
      <c r="G56" s="25">
        <v>0.94373898745807772</v>
      </c>
      <c r="H56" s="25">
        <v>-0.13611071914285663</v>
      </c>
      <c r="I56" s="25">
        <v>0.1268546986526006</v>
      </c>
      <c r="J56" s="25">
        <v>-0.13611071914285663</v>
      </c>
      <c r="K56" s="25">
        <v>0.1268546986526006</v>
      </c>
      <c r="L56" s="31"/>
      <c r="M56" s="31"/>
      <c r="N56" s="31"/>
      <c r="O56" s="31"/>
      <c r="P56" s="31"/>
      <c r="Q56" s="31"/>
      <c r="R56" s="19"/>
      <c r="S56" s="20"/>
      <c r="T56" s="19"/>
      <c r="U56" s="19"/>
      <c r="V56" s="19"/>
      <c r="W56" s="19"/>
      <c r="X56" s="19"/>
      <c r="AA56" s="19"/>
    </row>
    <row r="57" spans="1:32" s="10" customFormat="1" ht="15.75" x14ac:dyDescent="0.25">
      <c r="A57" s="31"/>
      <c r="B57" s="31"/>
      <c r="C57" s="83" t="s">
        <v>231</v>
      </c>
      <c r="D57" s="25">
        <v>-5.6596440549754178E-2</v>
      </c>
      <c r="E57" s="25">
        <v>3.4495067808645426E-2</v>
      </c>
      <c r="F57" s="25">
        <v>-1.6407110971258776</v>
      </c>
      <c r="G57" s="25">
        <v>0.10815318188258827</v>
      </c>
      <c r="H57" s="25">
        <v>-0.12616237471128428</v>
      </c>
      <c r="I57" s="25">
        <v>1.2969493611775913E-2</v>
      </c>
      <c r="J57" s="25">
        <v>-0.12616237471128428</v>
      </c>
      <c r="K57" s="25">
        <v>1.2969493611775913E-2</v>
      </c>
      <c r="L57" s="31"/>
      <c r="M57" s="31"/>
      <c r="N57" s="31"/>
      <c r="O57" s="31"/>
      <c r="P57" s="31"/>
      <c r="Q57" s="31"/>
      <c r="R57" s="19"/>
      <c r="S57" s="20"/>
      <c r="T57" s="19"/>
      <c r="U57" s="19"/>
      <c r="V57" s="19"/>
      <c r="W57" s="19"/>
      <c r="X57" s="19"/>
      <c r="AA57" s="19"/>
    </row>
    <row r="58" spans="1:32" s="10" customFormat="1" ht="15.75" x14ac:dyDescent="0.25">
      <c r="A58" s="31" t="s">
        <v>95</v>
      </c>
      <c r="B58" s="31"/>
      <c r="C58" s="25" t="s">
        <v>215</v>
      </c>
      <c r="D58" s="25">
        <v>-4.2500357342026875E-2</v>
      </c>
      <c r="E58" s="25">
        <v>8.4336982084207784E-2</v>
      </c>
      <c r="F58" s="25">
        <v>-0.50393500326572782</v>
      </c>
      <c r="G58" s="25">
        <v>0.61687935191804666</v>
      </c>
      <c r="H58" s="25">
        <v>-0.21258209121766553</v>
      </c>
      <c r="I58" s="25">
        <v>0.12758137653361179</v>
      </c>
      <c r="J58" s="25">
        <v>-0.21258209121766553</v>
      </c>
      <c r="K58" s="25">
        <v>0.12758137653361179</v>
      </c>
      <c r="L58" s="31"/>
      <c r="M58" s="31"/>
      <c r="N58" s="31"/>
      <c r="O58" s="31"/>
      <c r="P58" s="31"/>
      <c r="Q58" s="31"/>
      <c r="R58" s="19"/>
      <c r="S58" s="20"/>
      <c r="T58" s="19"/>
      <c r="U58" s="19"/>
      <c r="V58" s="19"/>
      <c r="W58" s="19"/>
      <c r="X58" s="19"/>
      <c r="AA58" s="19"/>
    </row>
    <row r="59" spans="1:32" s="10" customFormat="1" ht="15.75" x14ac:dyDescent="0.25">
      <c r="A59" s="31"/>
      <c r="B59" s="31"/>
      <c r="C59" s="25" t="s">
        <v>193</v>
      </c>
      <c r="D59" s="25">
        <v>2.4203372120127895</v>
      </c>
      <c r="E59" s="25">
        <v>0.86084431757159152</v>
      </c>
      <c r="F59" s="25">
        <v>2.8115852804145436</v>
      </c>
      <c r="G59" s="25">
        <v>7.3966187502685311E-3</v>
      </c>
      <c r="H59" s="25">
        <v>0.68427919201656051</v>
      </c>
      <c r="I59" s="25">
        <v>4.1563952320090181</v>
      </c>
      <c r="J59" s="25">
        <v>0.68427919201656051</v>
      </c>
      <c r="K59" s="25">
        <v>4.1563952320090181</v>
      </c>
      <c r="L59" s="31"/>
      <c r="M59" s="31"/>
      <c r="N59" s="31"/>
      <c r="O59" s="31"/>
      <c r="P59" s="31"/>
      <c r="Q59" s="31"/>
      <c r="R59" s="19"/>
      <c r="S59" s="20"/>
      <c r="T59" s="19"/>
      <c r="U59" s="19"/>
      <c r="V59" s="19"/>
      <c r="W59" s="19"/>
      <c r="X59" s="19"/>
      <c r="AA59" s="19"/>
    </row>
    <row r="60" spans="1:32" s="10" customFormat="1" ht="16.5" thickBot="1" x14ac:dyDescent="0.3">
      <c r="A60" s="31"/>
      <c r="B60" s="31"/>
      <c r="C60" s="39" t="s">
        <v>216</v>
      </c>
      <c r="D60" s="39">
        <v>0.27553341431746853</v>
      </c>
      <c r="E60" s="39">
        <v>0.79980230480505832</v>
      </c>
      <c r="F60" s="39">
        <v>0.34450190085989602</v>
      </c>
      <c r="G60" s="39">
        <v>0.73214811895347887</v>
      </c>
      <c r="H60" s="39">
        <v>-1.3374216547073277</v>
      </c>
      <c r="I60" s="39">
        <v>1.8884884833422648</v>
      </c>
      <c r="J60" s="39">
        <v>-1.3374216547073277</v>
      </c>
      <c r="K60" s="39">
        <v>1.8884884833422648</v>
      </c>
      <c r="L60" s="31"/>
      <c r="M60" s="31"/>
      <c r="N60" s="31"/>
      <c r="O60" s="31"/>
      <c r="P60" s="31"/>
      <c r="Q60" s="31"/>
      <c r="R60" s="19"/>
      <c r="S60" s="20"/>
      <c r="T60" s="19"/>
      <c r="U60" s="19"/>
      <c r="V60" s="19"/>
      <c r="W60" s="19"/>
      <c r="X60" s="19"/>
      <c r="AA60" s="19"/>
    </row>
    <row r="61" spans="1:32" s="10" customFormat="1" ht="15.75" x14ac:dyDescent="0.25">
      <c r="A61" s="31"/>
      <c r="B61" s="31"/>
      <c r="C61" s="142" t="s">
        <v>232</v>
      </c>
      <c r="D61" s="142"/>
      <c r="E61" s="142"/>
      <c r="F61" s="142"/>
      <c r="G61" s="142"/>
      <c r="H61" s="142"/>
      <c r="I61" s="142"/>
      <c r="J61" s="142"/>
      <c r="K61" s="142"/>
      <c r="L61" s="138"/>
      <c r="M61" s="138"/>
      <c r="N61" s="138"/>
      <c r="O61" s="31"/>
      <c r="P61" s="31"/>
      <c r="Q61" s="31"/>
      <c r="R61" s="19"/>
      <c r="S61" s="20"/>
      <c r="T61" s="19"/>
      <c r="U61" s="19"/>
      <c r="V61" s="19"/>
      <c r="W61" s="19"/>
      <c r="X61" s="19"/>
      <c r="AA61" s="19"/>
    </row>
    <row r="62" spans="1:32" s="10" customFormat="1" ht="15.75" x14ac:dyDescent="0.25">
      <c r="A62" s="31"/>
      <c r="B62" s="68"/>
      <c r="C62" s="151"/>
      <c r="D62" s="151"/>
      <c r="E62" s="151"/>
      <c r="F62" s="151"/>
      <c r="G62" s="151"/>
      <c r="H62" s="151"/>
      <c r="I62" s="151"/>
      <c r="J62" s="151"/>
      <c r="K62" s="151"/>
      <c r="L62" s="68"/>
      <c r="M62" s="68"/>
      <c r="N62" s="31"/>
      <c r="O62" s="31"/>
      <c r="P62" s="31"/>
      <c r="Q62" s="31"/>
      <c r="R62" s="19"/>
      <c r="S62" s="20"/>
      <c r="T62" s="19"/>
      <c r="U62" s="19"/>
      <c r="V62" s="19"/>
      <c r="W62" s="19"/>
      <c r="X62" s="19"/>
      <c r="AA62" s="19"/>
    </row>
    <row r="63" spans="1:32" s="10" customFormat="1" ht="15.75" x14ac:dyDescent="0.25">
      <c r="A63" s="31"/>
      <c r="B63" s="68"/>
      <c r="C63" s="151"/>
      <c r="D63" s="151"/>
      <c r="E63" s="151"/>
      <c r="F63" s="151"/>
      <c r="G63" s="151"/>
      <c r="H63" s="151"/>
      <c r="I63" s="151"/>
      <c r="J63" s="151"/>
      <c r="K63" s="151"/>
      <c r="L63" s="68"/>
      <c r="M63" s="68"/>
      <c r="N63" s="31"/>
      <c r="O63" s="31"/>
      <c r="P63" s="31"/>
      <c r="Q63" s="31"/>
      <c r="R63" s="31"/>
      <c r="S63" s="31"/>
      <c r="T63" s="31"/>
    </row>
    <row r="64" spans="1:32" s="10" customFormat="1" ht="15.75" x14ac:dyDescent="0.25">
      <c r="A64" s="31"/>
      <c r="B64" s="31"/>
      <c r="C64" s="1" t="s">
        <v>75</v>
      </c>
      <c r="D64" s="1"/>
      <c r="E64" s="1"/>
      <c r="F64" s="1"/>
      <c r="G64" s="1"/>
      <c r="H64" s="1"/>
      <c r="I64" s="1"/>
      <c r="J64" s="1"/>
      <c r="K64" s="1"/>
      <c r="L64" s="31"/>
      <c r="M64" s="31"/>
      <c r="N64" s="31"/>
      <c r="O64" s="31"/>
      <c r="P64" s="31"/>
      <c r="Q64" s="31"/>
      <c r="R64" s="31"/>
      <c r="S64" s="31"/>
      <c r="T64" s="31"/>
    </row>
    <row r="65" spans="1:20" s="10" customFormat="1" ht="12.75" customHeight="1" x14ac:dyDescent="0.25">
      <c r="A65" s="52"/>
      <c r="B65" s="52"/>
      <c r="C65" s="104" t="s">
        <v>179</v>
      </c>
      <c r="D65" s="1"/>
      <c r="E65" s="1"/>
      <c r="F65" s="1"/>
      <c r="G65" s="1"/>
      <c r="H65" s="1"/>
      <c r="I65" s="1"/>
      <c r="J65" s="1"/>
      <c r="K65" s="1"/>
      <c r="L65" s="31"/>
      <c r="M65" s="31"/>
      <c r="N65" s="31"/>
      <c r="O65" s="31"/>
      <c r="P65" s="31"/>
      <c r="Q65" s="31"/>
      <c r="R65" s="31"/>
      <c r="S65" s="31"/>
      <c r="T65" s="31"/>
    </row>
    <row r="66" spans="1:20" s="10" customFormat="1" ht="15.75" x14ac:dyDescent="0.25">
      <c r="A66" s="52"/>
      <c r="B66" s="52"/>
      <c r="C66" s="54"/>
      <c r="D66" s="1"/>
      <c r="E66" s="1"/>
      <c r="F66" s="75" t="s">
        <v>167</v>
      </c>
      <c r="G66" s="76"/>
      <c r="H66" s="1"/>
      <c r="I66" s="1"/>
      <c r="J66" s="1"/>
      <c r="K66" s="1"/>
      <c r="L66" s="31"/>
      <c r="M66" s="31"/>
      <c r="N66" s="31"/>
      <c r="O66" s="31"/>
      <c r="P66" s="31"/>
      <c r="Q66" s="31"/>
      <c r="R66" s="31"/>
      <c r="S66" s="31"/>
      <c r="T66" s="31"/>
    </row>
    <row r="67" spans="1:20" s="10" customFormat="1" ht="15.75" x14ac:dyDescent="0.25">
      <c r="A67" s="52"/>
      <c r="B67" s="52"/>
      <c r="C67" s="1"/>
      <c r="D67" s="1"/>
      <c r="E67" s="1"/>
      <c r="F67" s="33" t="s">
        <v>163</v>
      </c>
      <c r="G67" s="76"/>
      <c r="H67" s="1"/>
      <c r="I67" s="1"/>
      <c r="J67" s="1"/>
      <c r="K67" s="1"/>
      <c r="L67" s="31"/>
      <c r="M67" s="31"/>
      <c r="N67" s="31"/>
      <c r="O67" s="31"/>
      <c r="P67" s="31"/>
      <c r="Q67" s="31"/>
      <c r="R67" s="31"/>
      <c r="S67" s="31"/>
      <c r="T67" s="31"/>
    </row>
    <row r="68" spans="1:20" s="10" customFormat="1" ht="15.75" x14ac:dyDescent="0.25">
      <c r="A68" s="52"/>
      <c r="B68" s="52"/>
      <c r="C68" s="1"/>
      <c r="D68" s="1"/>
      <c r="E68" s="1"/>
      <c r="F68" s="33" t="s">
        <v>225</v>
      </c>
      <c r="G68" s="76"/>
      <c r="H68" s="1"/>
      <c r="I68" s="1"/>
      <c r="J68" s="1"/>
      <c r="K68" s="1"/>
      <c r="L68" s="31"/>
      <c r="M68" s="31"/>
      <c r="N68" s="31"/>
      <c r="O68" s="31"/>
      <c r="P68" s="31"/>
      <c r="Q68" s="31"/>
      <c r="R68" s="31"/>
      <c r="S68" s="31"/>
      <c r="T68" s="31"/>
    </row>
    <row r="69" spans="1:20" s="10" customFormat="1" ht="15.75" x14ac:dyDescent="0.25">
      <c r="A69" s="52"/>
      <c r="B69" s="52"/>
      <c r="C69" s="54"/>
      <c r="D69" s="1"/>
      <c r="E69" s="1"/>
      <c r="F69" s="33" t="s">
        <v>164</v>
      </c>
      <c r="G69" s="76"/>
      <c r="H69" s="1"/>
      <c r="I69" s="1"/>
      <c r="J69" s="1"/>
      <c r="K69" s="1"/>
      <c r="L69" s="31"/>
      <c r="M69" s="31"/>
      <c r="N69" s="31"/>
      <c r="O69" s="31"/>
      <c r="P69" s="31"/>
      <c r="Q69" s="31"/>
      <c r="R69" s="31"/>
      <c r="S69" s="31"/>
      <c r="T69" s="31"/>
    </row>
    <row r="70" spans="1:20" s="10" customFormat="1" ht="15.75" x14ac:dyDescent="0.25">
      <c r="A70" s="31"/>
      <c r="B70" s="31"/>
      <c r="C70" s="54"/>
      <c r="D70" s="1"/>
      <c r="E70" s="1"/>
      <c r="F70" s="33" t="s">
        <v>165</v>
      </c>
      <c r="G70" s="78"/>
      <c r="H70" s="1"/>
      <c r="I70" s="1"/>
      <c r="J70" s="1"/>
      <c r="K70" s="1"/>
      <c r="L70" s="31"/>
      <c r="M70" s="31"/>
      <c r="N70" s="31"/>
      <c r="O70" s="31"/>
      <c r="P70" s="31"/>
      <c r="Q70" s="31"/>
      <c r="R70" s="31"/>
      <c r="S70" s="31"/>
      <c r="T70" s="31"/>
    </row>
    <row r="71" spans="1:20" s="10" customFormat="1" ht="15.75" x14ac:dyDescent="0.25">
      <c r="A71" s="31"/>
      <c r="B71" s="31"/>
      <c r="C71" s="54"/>
      <c r="D71" s="1"/>
      <c r="E71" s="1"/>
      <c r="F71" s="33"/>
      <c r="G71" s="78"/>
      <c r="H71" s="1"/>
      <c r="I71" s="1"/>
      <c r="J71" s="1"/>
      <c r="K71" s="1"/>
      <c r="L71" s="31"/>
      <c r="M71" s="31"/>
      <c r="N71" s="31"/>
      <c r="O71" s="31"/>
      <c r="P71" s="31"/>
      <c r="Q71" s="31"/>
      <c r="R71" s="31"/>
      <c r="S71" s="31"/>
      <c r="T71" s="31"/>
    </row>
    <row r="72" spans="1:20" s="10" customFormat="1" ht="15.75" x14ac:dyDescent="0.25">
      <c r="A72" s="31"/>
      <c r="B72" s="31"/>
      <c r="C72" s="104" t="s">
        <v>182</v>
      </c>
      <c r="D72" s="1"/>
      <c r="E72" s="1"/>
      <c r="F72" s="1"/>
      <c r="G72" s="77" t="s">
        <v>62</v>
      </c>
      <c r="H72" s="77" t="s">
        <v>214</v>
      </c>
      <c r="I72" s="77" t="s">
        <v>2</v>
      </c>
      <c r="J72" s="77" t="s">
        <v>217</v>
      </c>
      <c r="K72" s="77" t="s">
        <v>215</v>
      </c>
      <c r="L72" s="100" t="s">
        <v>193</v>
      </c>
      <c r="M72" s="87" t="s">
        <v>216</v>
      </c>
      <c r="N72" s="31"/>
      <c r="O72" s="31"/>
      <c r="P72" s="31"/>
      <c r="Q72" s="31"/>
      <c r="R72" s="31"/>
      <c r="S72" s="31"/>
      <c r="T72" s="31"/>
    </row>
    <row r="73" spans="1:20" s="10" customFormat="1" ht="15.75" x14ac:dyDescent="0.25">
      <c r="A73" s="31"/>
      <c r="B73" s="31"/>
      <c r="C73" s="50"/>
      <c r="D73" s="1"/>
      <c r="E73" s="1"/>
      <c r="F73" s="75" t="s">
        <v>181</v>
      </c>
      <c r="G73" s="77" t="s">
        <v>124</v>
      </c>
      <c r="H73" s="101"/>
      <c r="I73" s="76"/>
      <c r="J73" s="76"/>
      <c r="K73" s="76"/>
      <c r="L73" s="102"/>
      <c r="M73" s="84"/>
      <c r="N73" s="31"/>
      <c r="O73" s="31"/>
      <c r="P73" s="31"/>
      <c r="Q73" s="31"/>
      <c r="R73" s="31"/>
      <c r="S73" s="31"/>
      <c r="T73" s="31"/>
    </row>
    <row r="74" spans="1:20" s="10" customFormat="1" ht="15.75" x14ac:dyDescent="0.25">
      <c r="A74" s="31"/>
      <c r="B74" s="31"/>
      <c r="C74" s="50"/>
      <c r="D74" s="1"/>
      <c r="E74" s="1"/>
      <c r="F74" s="75" t="s">
        <v>233</v>
      </c>
      <c r="G74" s="77" t="s">
        <v>124</v>
      </c>
      <c r="H74" s="101"/>
      <c r="I74" s="76"/>
      <c r="J74" s="76"/>
      <c r="K74" s="76"/>
      <c r="L74" s="102"/>
      <c r="M74" s="84"/>
      <c r="N74" s="31"/>
      <c r="O74" s="31"/>
      <c r="P74" s="31"/>
      <c r="Q74" s="31"/>
      <c r="R74" s="31"/>
      <c r="S74" s="31"/>
      <c r="T74" s="31"/>
    </row>
    <row r="75" spans="1:20" s="10" customFormat="1" ht="15.75" x14ac:dyDescent="0.25">
      <c r="A75" s="31"/>
      <c r="B75" s="31"/>
      <c r="C75" s="1"/>
      <c r="D75" s="1"/>
      <c r="E75" s="1"/>
      <c r="F75" s="75" t="s">
        <v>168</v>
      </c>
      <c r="G75" s="77" t="s">
        <v>124</v>
      </c>
      <c r="H75" s="76"/>
      <c r="I75" s="76"/>
      <c r="J75" s="76"/>
      <c r="K75" s="76"/>
      <c r="L75" s="102"/>
      <c r="M75" s="84"/>
      <c r="N75" s="31"/>
      <c r="O75" s="31"/>
      <c r="P75" s="31"/>
      <c r="Q75" s="31"/>
      <c r="R75" s="31"/>
      <c r="S75" s="31"/>
      <c r="T75" s="31"/>
    </row>
    <row r="76" spans="1:20" s="10" customFormat="1" ht="15.75" x14ac:dyDescent="0.25">
      <c r="A76" s="31"/>
      <c r="B76" s="31"/>
      <c r="C76" s="50"/>
      <c r="D76" s="1"/>
      <c r="E76" s="1"/>
      <c r="F76" s="75" t="s">
        <v>169</v>
      </c>
      <c r="G76" s="219"/>
      <c r="H76" s="76"/>
      <c r="I76" s="76"/>
      <c r="J76" s="76"/>
      <c r="K76" s="76"/>
      <c r="L76" s="102"/>
      <c r="M76" s="102"/>
      <c r="N76" s="31"/>
      <c r="O76" s="31"/>
      <c r="P76" s="31"/>
      <c r="Q76" s="31"/>
      <c r="R76" s="31"/>
      <c r="S76" s="31"/>
      <c r="T76" s="31"/>
    </row>
    <row r="77" spans="1:20" s="10" customFormat="1" ht="30.75" customHeight="1" x14ac:dyDescent="0.25">
      <c r="A77" s="31"/>
      <c r="B77" s="260" t="s">
        <v>334</v>
      </c>
      <c r="C77" s="253"/>
      <c r="D77" s="253"/>
      <c r="E77" s="253"/>
      <c r="F77" s="253"/>
      <c r="G77" s="75" t="s">
        <v>170</v>
      </c>
      <c r="H77" s="218"/>
      <c r="I77" s="1"/>
      <c r="J77" s="1"/>
      <c r="K77" s="1"/>
      <c r="L77" s="31"/>
      <c r="M77" s="31"/>
      <c r="N77" s="31"/>
      <c r="O77" s="31"/>
      <c r="P77" s="31"/>
      <c r="Q77" s="31"/>
      <c r="R77" s="31"/>
      <c r="S77" s="31"/>
      <c r="T77" s="31"/>
    </row>
    <row r="78" spans="1:20" s="10" customFormat="1" ht="15.75" x14ac:dyDescent="0.25">
      <c r="A78" s="31"/>
      <c r="B78" s="31"/>
      <c r="C78" s="50"/>
      <c r="D78" s="1"/>
      <c r="E78" s="1"/>
      <c r="F78" s="75" t="s">
        <v>171</v>
      </c>
      <c r="G78" s="76"/>
      <c r="H78" s="1"/>
      <c r="I78" s="1"/>
      <c r="J78" s="1"/>
      <c r="K78" s="1"/>
      <c r="L78" s="31"/>
      <c r="M78" s="31"/>
      <c r="N78" s="31"/>
      <c r="O78" s="31"/>
      <c r="P78" s="31"/>
      <c r="Q78" s="31"/>
      <c r="R78" s="31"/>
      <c r="S78" s="31"/>
      <c r="T78" s="31"/>
    </row>
    <row r="79" spans="1:20" s="10" customFormat="1" ht="15.75" x14ac:dyDescent="0.25">
      <c r="A79" s="31"/>
      <c r="B79" s="31"/>
      <c r="C79" s="50"/>
      <c r="D79" s="1"/>
      <c r="E79" s="1"/>
      <c r="F79" s="75" t="s">
        <v>172</v>
      </c>
      <c r="G79" s="76"/>
      <c r="H79" s="1"/>
      <c r="I79" s="1"/>
      <c r="J79" s="1"/>
      <c r="K79" s="1"/>
      <c r="L79" s="31"/>
      <c r="M79" s="31"/>
      <c r="N79" s="31"/>
      <c r="O79" s="31"/>
      <c r="P79" s="31"/>
      <c r="Q79" s="31"/>
      <c r="R79" s="31"/>
      <c r="S79" s="31"/>
      <c r="T79" s="31"/>
    </row>
    <row r="80" spans="1:20" s="10" customFormat="1" ht="15.75" x14ac:dyDescent="0.25">
      <c r="A80" s="31"/>
      <c r="B80" s="31"/>
      <c r="C80" s="50"/>
      <c r="D80" s="1"/>
      <c r="E80" s="1"/>
      <c r="F80" s="75" t="s">
        <v>183</v>
      </c>
      <c r="G80" s="191"/>
      <c r="H80" s="1"/>
      <c r="I80" s="1"/>
      <c r="J80" s="1"/>
      <c r="K80" s="1"/>
      <c r="L80" s="31"/>
      <c r="M80" s="31"/>
      <c r="N80" s="31"/>
      <c r="O80" s="31"/>
      <c r="P80" s="31"/>
      <c r="Q80" s="31"/>
      <c r="R80" s="31"/>
      <c r="S80" s="31"/>
      <c r="T80" s="31"/>
    </row>
    <row r="81" spans="1:20" s="10" customFormat="1" ht="15.75" x14ac:dyDescent="0.25">
      <c r="A81" s="31"/>
      <c r="B81" s="31"/>
      <c r="C81" s="50"/>
      <c r="D81" s="1"/>
      <c r="E81" s="1"/>
      <c r="F81" s="1"/>
      <c r="G81" s="1"/>
      <c r="H81" s="1"/>
      <c r="I81" s="1"/>
      <c r="J81" s="1"/>
      <c r="K81" s="1"/>
      <c r="L81" s="31"/>
      <c r="M81" s="31"/>
      <c r="N81" s="31"/>
      <c r="O81" s="31"/>
      <c r="P81" s="31"/>
      <c r="Q81" s="31"/>
      <c r="R81" s="31"/>
      <c r="S81" s="31"/>
      <c r="T81" s="31"/>
    </row>
    <row r="82" spans="1:20" s="10" customFormat="1" ht="15.75" x14ac:dyDescent="0.25">
      <c r="A82" s="31"/>
      <c r="B82" s="31"/>
      <c r="C82" s="50"/>
      <c r="D82" s="1"/>
      <c r="E82" s="1"/>
      <c r="F82" s="1"/>
      <c r="G82" s="1"/>
      <c r="H82" s="1"/>
      <c r="I82" s="1"/>
      <c r="J82" s="1"/>
      <c r="K82" s="1"/>
      <c r="L82" s="31"/>
      <c r="M82" s="31"/>
      <c r="N82" s="31"/>
      <c r="O82" s="31"/>
      <c r="P82" s="31"/>
      <c r="Q82" s="31"/>
      <c r="R82" s="31"/>
      <c r="S82" s="31"/>
      <c r="T82" s="31"/>
    </row>
    <row r="83" spans="1:20" s="10" customFormat="1" ht="15.75" x14ac:dyDescent="0.25">
      <c r="A83" s="52">
        <v>3</v>
      </c>
      <c r="B83" s="52"/>
      <c r="C83" s="1" t="s">
        <v>92</v>
      </c>
      <c r="D83" s="1"/>
      <c r="E83" s="1"/>
      <c r="F83" s="1"/>
      <c r="G83" s="1"/>
      <c r="H83" s="1"/>
      <c r="I83" s="1"/>
      <c r="J83" s="1"/>
      <c r="K83" s="1"/>
      <c r="L83" s="31"/>
      <c r="M83" s="31"/>
      <c r="N83" s="31"/>
      <c r="O83" s="31"/>
      <c r="P83" s="31"/>
      <c r="Q83" s="31"/>
      <c r="R83" s="31"/>
      <c r="S83" s="31"/>
      <c r="T83" s="31"/>
    </row>
    <row r="84" spans="1:20" s="10" customFormat="1" ht="15.75" x14ac:dyDescent="0.25">
      <c r="A84" s="52"/>
      <c r="B84" s="52"/>
      <c r="C84" s="1" t="s">
        <v>88</v>
      </c>
      <c r="D84" s="1"/>
      <c r="E84" s="1"/>
      <c r="F84" s="1"/>
      <c r="G84" s="1"/>
      <c r="H84" s="1"/>
      <c r="I84" s="1"/>
      <c r="J84" s="1"/>
      <c r="K84" s="1"/>
      <c r="L84" s="31"/>
      <c r="M84" s="31"/>
      <c r="N84" s="31"/>
      <c r="O84" s="31"/>
      <c r="P84" s="31"/>
      <c r="Q84" s="31"/>
      <c r="R84" s="31"/>
      <c r="S84" s="31"/>
      <c r="T84" s="31"/>
    </row>
    <row r="85" spans="1:20" s="10" customFormat="1" ht="15.75" x14ac:dyDescent="0.25">
      <c r="A85" s="52"/>
      <c r="B85" s="52"/>
      <c r="C85" s="1" t="s">
        <v>89</v>
      </c>
      <c r="D85" s="1"/>
      <c r="E85" s="1"/>
      <c r="F85" s="1"/>
      <c r="G85" s="1"/>
      <c r="H85" s="1"/>
      <c r="I85" s="1"/>
      <c r="J85" s="1"/>
      <c r="K85" s="1"/>
      <c r="L85" s="31"/>
      <c r="M85" s="31"/>
      <c r="N85" s="31"/>
      <c r="O85" s="31"/>
      <c r="P85" s="31"/>
      <c r="Q85" s="31"/>
      <c r="R85" s="31"/>
      <c r="S85" s="31"/>
      <c r="T85" s="31"/>
    </row>
    <row r="86" spans="1:20" s="10" customFormat="1" ht="15.75" x14ac:dyDescent="0.25">
      <c r="A86" s="52"/>
      <c r="B86" s="52"/>
      <c r="C86" s="31" t="s">
        <v>173</v>
      </c>
      <c r="D86" s="1"/>
      <c r="E86" s="1"/>
      <c r="F86" s="1"/>
      <c r="G86" s="1"/>
      <c r="H86" s="1"/>
      <c r="I86" s="1"/>
      <c r="J86" s="1"/>
      <c r="K86" s="1"/>
      <c r="L86" s="31"/>
      <c r="M86" s="31"/>
      <c r="N86" s="31"/>
      <c r="O86" s="31"/>
      <c r="P86" s="31"/>
      <c r="Q86" s="31"/>
      <c r="R86" s="31"/>
      <c r="S86" s="31"/>
      <c r="T86" s="31"/>
    </row>
    <row r="87" spans="1:20" s="10" customFormat="1" ht="15.75" x14ac:dyDescent="0.25">
      <c r="A87" s="52"/>
      <c r="B87" s="52"/>
      <c r="C87" s="68" t="s">
        <v>144</v>
      </c>
      <c r="D87" s="54"/>
      <c r="E87" s="1"/>
      <c r="F87" s="1"/>
      <c r="G87" s="1"/>
      <c r="H87" s="1"/>
      <c r="I87" s="1"/>
      <c r="J87" s="1"/>
      <c r="K87" s="1"/>
      <c r="L87" s="31"/>
      <c r="M87" s="31"/>
      <c r="N87" s="31"/>
      <c r="O87" s="31"/>
      <c r="P87" s="31"/>
      <c r="Q87" s="31"/>
      <c r="R87" s="31"/>
      <c r="S87" s="31"/>
      <c r="T87" s="31"/>
    </row>
    <row r="88" spans="1:20" s="10" customFormat="1" ht="15.75" x14ac:dyDescent="0.25">
      <c r="A88" s="52"/>
      <c r="B88" s="52"/>
      <c r="C88" s="68" t="s">
        <v>135</v>
      </c>
      <c r="D88" s="54"/>
      <c r="E88" s="1"/>
      <c r="F88" s="1"/>
      <c r="G88" s="1"/>
      <c r="H88" s="1"/>
      <c r="I88" s="1"/>
      <c r="J88" s="1"/>
      <c r="K88" s="1"/>
      <c r="L88" s="31"/>
      <c r="M88" s="31"/>
      <c r="N88" s="31"/>
      <c r="O88" s="31"/>
      <c r="P88" s="31"/>
      <c r="Q88" s="31"/>
      <c r="R88" s="31"/>
      <c r="S88" s="31"/>
      <c r="T88" s="31"/>
    </row>
    <row r="89" spans="1:20" s="10" customFormat="1" ht="15.75" x14ac:dyDescent="0.25">
      <c r="A89" s="52"/>
      <c r="B89" s="52"/>
      <c r="C89" s="68" t="s">
        <v>176</v>
      </c>
      <c r="D89" s="54"/>
      <c r="E89" s="1"/>
      <c r="F89" s="1"/>
      <c r="G89" s="1"/>
      <c r="H89" s="1"/>
      <c r="I89" s="1"/>
      <c r="J89" s="1"/>
      <c r="K89" s="1"/>
      <c r="L89" s="31"/>
      <c r="M89" s="31"/>
      <c r="N89" s="31"/>
      <c r="O89" s="31"/>
      <c r="P89" s="31"/>
      <c r="Q89" s="31"/>
      <c r="R89" s="31"/>
      <c r="S89" s="31"/>
      <c r="T89" s="31"/>
    </row>
    <row r="90" spans="1:20" s="10" customFormat="1" ht="15.75" x14ac:dyDescent="0.25">
      <c r="A90" s="52"/>
      <c r="B90" s="52"/>
      <c r="C90" s="68" t="s">
        <v>144</v>
      </c>
      <c r="D90" s="54"/>
      <c r="E90" s="1"/>
      <c r="F90" s="1"/>
      <c r="G90" s="1"/>
      <c r="H90" s="1"/>
      <c r="I90" s="1"/>
      <c r="J90" s="1"/>
      <c r="K90" s="1"/>
      <c r="L90" s="31"/>
      <c r="M90" s="31"/>
      <c r="N90" s="31"/>
      <c r="O90" s="31"/>
      <c r="P90" s="31"/>
      <c r="Q90" s="31"/>
      <c r="R90" s="31"/>
      <c r="S90" s="31"/>
      <c r="T90" s="31"/>
    </row>
    <row r="91" spans="1:20" s="10" customFormat="1" ht="15.75" x14ac:dyDescent="0.25">
      <c r="A91" s="52"/>
      <c r="B91" s="52"/>
      <c r="C91" s="68" t="s">
        <v>135</v>
      </c>
      <c r="D91" s="54"/>
      <c r="E91" s="1"/>
      <c r="F91" s="1"/>
      <c r="G91" s="1"/>
      <c r="H91" s="1"/>
      <c r="I91" s="1"/>
      <c r="J91" s="1"/>
      <c r="K91" s="1"/>
      <c r="L91" s="31"/>
      <c r="M91" s="31"/>
      <c r="N91" s="31"/>
      <c r="O91" s="31"/>
      <c r="P91" s="31"/>
      <c r="Q91" s="31"/>
      <c r="R91" s="31"/>
      <c r="S91" s="31"/>
      <c r="T91" s="31"/>
    </row>
    <row r="92" spans="1:20" s="10" customFormat="1" ht="15.75" x14ac:dyDescent="0.25">
      <c r="A92" s="31"/>
      <c r="B92" s="31"/>
      <c r="C92" s="1"/>
      <c r="D92" s="1"/>
      <c r="E92" s="1"/>
      <c r="F92" s="1"/>
      <c r="G92" s="1"/>
      <c r="H92" s="1"/>
      <c r="I92" s="1"/>
      <c r="J92" s="1"/>
      <c r="K92" s="1"/>
      <c r="L92" s="31"/>
      <c r="M92" s="31"/>
      <c r="N92" s="31"/>
      <c r="O92" s="31"/>
      <c r="P92" s="31"/>
      <c r="Q92" s="31"/>
      <c r="R92" s="31"/>
      <c r="S92" s="31"/>
      <c r="T92" s="31"/>
    </row>
    <row r="93" spans="1:20" s="10" customFormat="1" ht="15.75" x14ac:dyDescent="0.25">
      <c r="A93" s="54"/>
      <c r="B93" s="54"/>
      <c r="C93" s="155" t="s">
        <v>330</v>
      </c>
      <c r="D93" s="47"/>
      <c r="E93" s="54"/>
      <c r="F93" s="54"/>
      <c r="G93" s="54"/>
      <c r="H93" s="54"/>
      <c r="I93" s="54"/>
      <c r="J93" s="54"/>
      <c r="K93" s="54"/>
      <c r="L93" s="54"/>
      <c r="M93" s="31"/>
      <c r="N93" s="31"/>
      <c r="O93" s="31"/>
      <c r="P93" s="31"/>
      <c r="Q93" s="31"/>
      <c r="R93" s="31"/>
      <c r="S93" s="31"/>
      <c r="T93" s="31"/>
    </row>
    <row r="94" spans="1:20" s="10" customFormat="1" ht="15.75" x14ac:dyDescent="0.25">
      <c r="A94" s="206"/>
      <c r="B94" s="157"/>
      <c r="C94" s="90"/>
      <c r="D94" s="90"/>
      <c r="E94"/>
      <c r="F94"/>
      <c r="G94"/>
      <c r="H94"/>
      <c r="I94"/>
      <c r="J94"/>
      <c r="K94"/>
      <c r="L94"/>
      <c r="M94" s="31"/>
      <c r="N94" s="31"/>
      <c r="O94" s="31"/>
      <c r="P94" s="31"/>
      <c r="Q94" s="31"/>
      <c r="R94" s="31"/>
      <c r="S94" s="31"/>
      <c r="T94" s="31"/>
    </row>
    <row r="95" spans="1:20" s="10" customFormat="1" ht="15.75" x14ac:dyDescent="0.25">
      <c r="A95" s="157"/>
      <c r="B95" s="157"/>
      <c r="C95" s="90"/>
      <c r="D95" s="90"/>
      <c r="E95"/>
      <c r="F95"/>
      <c r="G95"/>
      <c r="H95"/>
      <c r="I95"/>
      <c r="J95"/>
      <c r="K95"/>
      <c r="L95"/>
      <c r="M95" s="31"/>
      <c r="N95" s="31"/>
      <c r="O95" s="31"/>
      <c r="P95" s="31"/>
      <c r="Q95" s="31"/>
      <c r="R95" s="31"/>
      <c r="S95" s="31"/>
      <c r="T95" s="31"/>
    </row>
    <row r="96" spans="1:20" s="10" customFormat="1" ht="15.75" x14ac:dyDescent="0.25">
      <c r="A96" s="54"/>
      <c r="B96" s="54"/>
      <c r="C96" s="200"/>
      <c r="D96" s="200"/>
      <c r="L96" s="51"/>
      <c r="M96" s="31"/>
      <c r="N96" s="31"/>
      <c r="O96" s="31"/>
      <c r="P96" s="31"/>
      <c r="Q96" s="31"/>
      <c r="R96" s="31"/>
      <c r="S96" s="31"/>
      <c r="T96" s="31"/>
    </row>
    <row r="97" spans="1:20" s="10" customFormat="1" ht="15.75" x14ac:dyDescent="0.25">
      <c r="A97" s="54"/>
      <c r="B97" s="54"/>
      <c r="C97" s="9"/>
      <c r="D97" s="9"/>
      <c r="L97" s="51"/>
      <c r="M97" s="31"/>
      <c r="N97" s="31"/>
      <c r="O97" s="31"/>
      <c r="P97" s="31"/>
      <c r="Q97" s="31"/>
      <c r="R97" s="31"/>
      <c r="S97" s="31"/>
      <c r="T97" s="31"/>
    </row>
    <row r="98" spans="1:20" s="10" customFormat="1" ht="15.75" x14ac:dyDescent="0.25">
      <c r="A98" s="54"/>
      <c r="B98" s="54"/>
      <c r="C98" s="9"/>
      <c r="D98" s="9"/>
      <c r="L98" s="51"/>
      <c r="M98" s="31"/>
      <c r="N98" s="31"/>
      <c r="O98" s="31"/>
      <c r="P98" s="31"/>
      <c r="Q98" s="31"/>
      <c r="R98" s="31"/>
      <c r="S98" s="31"/>
      <c r="T98" s="31"/>
    </row>
    <row r="99" spans="1:20" s="10" customFormat="1" ht="15.75" x14ac:dyDescent="0.25">
      <c r="A99" s="54"/>
      <c r="B99" s="54"/>
      <c r="C99" s="9"/>
      <c r="D99" s="9"/>
      <c r="L99" s="51"/>
      <c r="M99" s="31"/>
      <c r="N99" s="31"/>
      <c r="O99" s="31"/>
      <c r="P99" s="31"/>
      <c r="Q99" s="31"/>
      <c r="R99" s="31"/>
      <c r="S99" s="31"/>
      <c r="T99" s="31"/>
    </row>
    <row r="100" spans="1:20" s="10" customFormat="1" ht="15.75" x14ac:dyDescent="0.25">
      <c r="A100" s="54"/>
      <c r="B100" s="54"/>
      <c r="C100" s="9"/>
      <c r="D100" s="9"/>
      <c r="L100" s="51"/>
      <c r="M100" s="31"/>
      <c r="N100" s="31"/>
      <c r="O100" s="31"/>
      <c r="P100" s="31"/>
      <c r="Q100" s="31"/>
      <c r="R100" s="31"/>
      <c r="S100" s="31"/>
      <c r="T100" s="31"/>
    </row>
    <row r="101" spans="1:20" s="10" customFormat="1" ht="15.75" x14ac:dyDescent="0.25">
      <c r="A101" s="54"/>
      <c r="B101" s="54"/>
      <c r="C101" s="9"/>
      <c r="D101" s="9"/>
      <c r="L101" s="51"/>
      <c r="M101" s="31"/>
      <c r="N101" s="31"/>
      <c r="O101" s="31"/>
      <c r="P101" s="31"/>
      <c r="Q101" s="31"/>
      <c r="R101" s="31"/>
      <c r="S101" s="31"/>
      <c r="T101" s="31"/>
    </row>
    <row r="102" spans="1:20" s="10" customFormat="1" ht="15.75" x14ac:dyDescent="0.25">
      <c r="A102" s="54"/>
      <c r="B102" s="54"/>
      <c r="L102" s="51"/>
      <c r="M102" s="31"/>
      <c r="N102" s="31"/>
      <c r="O102" s="31"/>
      <c r="P102" s="31"/>
      <c r="Q102" s="31"/>
      <c r="R102" s="31"/>
      <c r="S102" s="31"/>
      <c r="T102" s="31"/>
    </row>
    <row r="103" spans="1:20" s="10" customFormat="1" ht="15.75" x14ac:dyDescent="0.25">
      <c r="A103" s="54"/>
      <c r="B103" s="54"/>
      <c r="L103" s="51"/>
      <c r="M103" s="31"/>
      <c r="N103" s="31"/>
      <c r="O103" s="31"/>
      <c r="P103" s="31"/>
      <c r="Q103" s="31"/>
      <c r="R103" s="31"/>
      <c r="S103" s="31"/>
      <c r="T103" s="31"/>
    </row>
    <row r="104" spans="1:20" s="10" customFormat="1" ht="15.75" x14ac:dyDescent="0.25">
      <c r="A104" s="54"/>
      <c r="B104" s="54"/>
      <c r="C104" s="11"/>
      <c r="D104" s="11"/>
      <c r="E104" s="11"/>
      <c r="F104" s="11"/>
      <c r="G104" s="11"/>
      <c r="H104" s="11"/>
      <c r="L104" s="51"/>
      <c r="M104" s="31"/>
      <c r="N104" s="31"/>
      <c r="O104" s="31"/>
      <c r="P104" s="31"/>
      <c r="Q104" s="31"/>
      <c r="R104" s="31"/>
      <c r="S104" s="31"/>
      <c r="T104" s="31"/>
    </row>
    <row r="105" spans="1:20" s="10" customFormat="1" ht="15.75" x14ac:dyDescent="0.25">
      <c r="A105" s="54"/>
      <c r="B105" s="54"/>
      <c r="C105" s="9"/>
      <c r="D105" s="9"/>
      <c r="E105" s="9"/>
      <c r="F105" s="9"/>
      <c r="G105" s="9"/>
      <c r="H105" s="9"/>
      <c r="L105" s="51"/>
      <c r="M105" s="31"/>
      <c r="N105" s="31"/>
      <c r="O105" s="31"/>
      <c r="P105" s="31"/>
      <c r="Q105" s="31"/>
      <c r="R105" s="31"/>
      <c r="S105" s="31"/>
      <c r="T105" s="31"/>
    </row>
    <row r="106" spans="1:20" s="10" customFormat="1" ht="15.75" x14ac:dyDescent="0.25">
      <c r="A106" s="54"/>
      <c r="B106" s="54"/>
      <c r="C106" s="9"/>
      <c r="D106" s="9"/>
      <c r="E106" s="9"/>
      <c r="F106" s="9"/>
      <c r="G106" s="9"/>
      <c r="H106" s="9"/>
      <c r="L106" s="51"/>
      <c r="M106" s="31"/>
      <c r="N106" s="31"/>
      <c r="O106" s="31"/>
      <c r="P106" s="31"/>
      <c r="Q106" s="31"/>
      <c r="R106" s="31"/>
      <c r="S106" s="31"/>
      <c r="T106" s="31"/>
    </row>
    <row r="107" spans="1:20" s="10" customFormat="1" ht="15.75" x14ac:dyDescent="0.25">
      <c r="A107" s="54"/>
      <c r="B107" s="54"/>
      <c r="C107" s="9"/>
      <c r="D107" s="9"/>
      <c r="E107" s="9"/>
      <c r="F107" s="9"/>
      <c r="G107" s="9"/>
      <c r="H107" s="9"/>
      <c r="L107" s="51"/>
      <c r="M107" s="31"/>
      <c r="N107" s="31"/>
      <c r="O107" s="31"/>
      <c r="P107" s="31"/>
      <c r="Q107" s="31"/>
      <c r="R107" s="31"/>
      <c r="S107" s="31"/>
      <c r="T107" s="31"/>
    </row>
    <row r="108" spans="1:20" s="10" customFormat="1" ht="15.75" x14ac:dyDescent="0.25">
      <c r="A108" s="54"/>
      <c r="B108" s="54"/>
      <c r="L108" s="51"/>
      <c r="M108" s="31"/>
      <c r="N108" s="31"/>
      <c r="O108" s="31"/>
      <c r="P108" s="31"/>
      <c r="Q108" s="31"/>
      <c r="R108" s="31"/>
      <c r="S108" s="31"/>
      <c r="T108" s="31"/>
    </row>
    <row r="109" spans="1:20" s="10" customFormat="1" ht="15.75" x14ac:dyDescent="0.25">
      <c r="A109" s="54"/>
      <c r="B109" s="54"/>
      <c r="C109" s="11"/>
      <c r="D109" s="11"/>
      <c r="E109" s="11"/>
      <c r="F109" s="11"/>
      <c r="G109" s="11"/>
      <c r="H109" s="11"/>
      <c r="I109" s="11"/>
      <c r="J109" s="11"/>
      <c r="K109" s="11"/>
      <c r="L109" s="214"/>
      <c r="M109" s="31"/>
      <c r="N109" s="31"/>
      <c r="O109" s="31"/>
      <c r="P109" s="31"/>
      <c r="Q109" s="31"/>
      <c r="R109" s="31"/>
      <c r="S109" s="31"/>
      <c r="T109" s="31"/>
    </row>
    <row r="110" spans="1:20" s="10" customFormat="1" ht="15.75" x14ac:dyDescent="0.25">
      <c r="A110" s="54"/>
      <c r="B110" s="54"/>
      <c r="C110" s="9"/>
      <c r="D110" s="9"/>
      <c r="E110" s="9"/>
      <c r="F110" s="9"/>
      <c r="G110" s="9"/>
      <c r="H110" s="9"/>
      <c r="I110" s="9"/>
      <c r="J110" s="9"/>
      <c r="K110" s="9"/>
      <c r="L110" s="193"/>
      <c r="M110" s="31"/>
      <c r="N110" s="31"/>
      <c r="O110" s="31"/>
      <c r="P110" s="31"/>
      <c r="Q110" s="31"/>
      <c r="R110" s="31"/>
      <c r="S110" s="31"/>
      <c r="T110" s="31"/>
    </row>
    <row r="111" spans="1:20" s="10" customFormat="1" ht="15.75" x14ac:dyDescent="0.25">
      <c r="A111" s="54"/>
      <c r="B111" s="54"/>
      <c r="C111" s="9"/>
      <c r="D111" s="9"/>
      <c r="E111" s="9"/>
      <c r="F111" s="9"/>
      <c r="G111" s="9"/>
      <c r="H111" s="9"/>
      <c r="I111" s="9"/>
      <c r="J111" s="9"/>
      <c r="K111" s="9"/>
      <c r="L111" s="193"/>
      <c r="M111" s="31"/>
      <c r="N111" s="31"/>
      <c r="O111" s="31"/>
      <c r="P111" s="31"/>
      <c r="Q111" s="31"/>
      <c r="R111" s="31"/>
      <c r="S111" s="31"/>
      <c r="T111" s="31"/>
    </row>
    <row r="112" spans="1:20" s="10" customFormat="1" ht="15.75" x14ac:dyDescent="0.25">
      <c r="A112" s="54"/>
      <c r="B112" s="54"/>
      <c r="C112" s="9"/>
      <c r="D112" s="9"/>
      <c r="E112" s="9"/>
      <c r="F112" s="9"/>
      <c r="G112" s="9"/>
      <c r="H112" s="9"/>
      <c r="I112" s="9"/>
      <c r="J112" s="9"/>
      <c r="K112" s="9"/>
      <c r="L112" s="193"/>
      <c r="M112" s="31"/>
      <c r="N112" s="31"/>
      <c r="O112" s="31"/>
      <c r="P112" s="31"/>
      <c r="Q112" s="31"/>
      <c r="R112" s="31"/>
      <c r="S112" s="31"/>
      <c r="T112" s="31"/>
    </row>
    <row r="113" spans="1:20" s="10" customFormat="1" ht="15.75" x14ac:dyDescent="0.25">
      <c r="A113" s="54"/>
      <c r="B113" s="54"/>
      <c r="C113" s="9"/>
      <c r="D113" s="9"/>
      <c r="E113" s="9"/>
      <c r="F113" s="9"/>
      <c r="G113" s="9"/>
      <c r="H113" s="9"/>
      <c r="I113" s="9"/>
      <c r="J113" s="9"/>
      <c r="K113" s="9"/>
      <c r="L113" s="193"/>
      <c r="M113" s="31"/>
      <c r="N113" s="31"/>
      <c r="O113" s="31"/>
      <c r="P113" s="31"/>
      <c r="Q113" s="31"/>
      <c r="R113" s="31"/>
      <c r="S113" s="31"/>
      <c r="T113" s="31"/>
    </row>
    <row r="114" spans="1:20" s="10" customFormat="1" ht="17.25" customHeight="1" x14ac:dyDescent="0.25">
      <c r="A114" s="54"/>
      <c r="B114" s="54"/>
      <c r="C114" s="9"/>
      <c r="D114" s="9"/>
      <c r="E114" s="9"/>
      <c r="F114" s="9"/>
      <c r="G114" s="9"/>
      <c r="H114" s="9"/>
      <c r="I114" s="9"/>
      <c r="J114" s="9"/>
      <c r="K114" s="9"/>
      <c r="L114" s="193"/>
      <c r="M114" s="31"/>
      <c r="N114" s="31"/>
      <c r="O114" s="31"/>
      <c r="P114" s="31"/>
      <c r="Q114" s="31"/>
      <c r="R114" s="31"/>
      <c r="S114" s="31"/>
      <c r="T114" s="31"/>
    </row>
    <row r="115" spans="1:20" s="10" customFormat="1" ht="15.75" x14ac:dyDescent="0.25">
      <c r="A115" s="54"/>
      <c r="B115" s="54"/>
      <c r="C115" s="9"/>
      <c r="D115" s="9"/>
      <c r="E115" s="9"/>
      <c r="F115" s="9"/>
      <c r="G115" s="9"/>
      <c r="H115" s="9"/>
      <c r="I115" s="9"/>
      <c r="J115" s="9"/>
      <c r="K115" s="9"/>
      <c r="L115" s="193"/>
      <c r="M115" s="31"/>
      <c r="N115" s="31"/>
      <c r="O115" s="31"/>
      <c r="P115" s="31"/>
      <c r="Q115" s="31"/>
      <c r="R115" s="31"/>
      <c r="S115" s="31"/>
      <c r="T115" s="31"/>
    </row>
    <row r="116" spans="1:20" s="10" customFormat="1" ht="15.75" x14ac:dyDescent="0.25">
      <c r="A116" s="54"/>
      <c r="B116" s="54"/>
      <c r="C116" s="9"/>
      <c r="D116" s="9"/>
      <c r="E116" s="9"/>
      <c r="F116" s="9"/>
      <c r="G116" s="9"/>
      <c r="H116" s="9"/>
      <c r="I116" s="9"/>
      <c r="J116" s="9"/>
      <c r="K116" s="9"/>
      <c r="L116" s="193"/>
      <c r="M116" s="31"/>
      <c r="N116" s="31"/>
      <c r="O116" s="31"/>
      <c r="P116" s="31"/>
      <c r="Q116" s="31"/>
      <c r="R116" s="31"/>
      <c r="S116" s="31"/>
      <c r="T116" s="31"/>
    </row>
    <row r="117" spans="1:20" s="10" customFormat="1" ht="15.75" x14ac:dyDescent="0.25">
      <c r="A117" s="54"/>
      <c r="B117" s="54"/>
      <c r="C117"/>
      <c r="D117"/>
      <c r="E117"/>
      <c r="F117"/>
      <c r="G117"/>
      <c r="H117"/>
      <c r="I117"/>
      <c r="J117"/>
      <c r="K117"/>
      <c r="L117" s="51"/>
      <c r="M117" s="31"/>
      <c r="N117" s="31"/>
      <c r="O117" s="31"/>
      <c r="P117" s="31"/>
      <c r="Q117" s="31"/>
      <c r="R117" s="31"/>
      <c r="S117" s="31"/>
      <c r="T117" s="31"/>
    </row>
    <row r="118" spans="1:20" s="10" customFormat="1" ht="15.75" x14ac:dyDescent="0.25">
      <c r="A118" s="54"/>
      <c r="B118" s="54"/>
      <c r="C118"/>
      <c r="D118"/>
      <c r="E118"/>
      <c r="F118"/>
      <c r="G118"/>
      <c r="H118"/>
      <c r="I118"/>
      <c r="J118"/>
      <c r="K118"/>
      <c r="L118"/>
      <c r="M118" s="31"/>
      <c r="N118" s="31"/>
      <c r="O118" s="31"/>
      <c r="P118" s="31"/>
      <c r="Q118" s="31"/>
      <c r="R118" s="31"/>
      <c r="S118" s="31"/>
      <c r="T118" s="31"/>
    </row>
    <row r="119" spans="1:20" s="10" customFormat="1" ht="15.75" x14ac:dyDescent="0.25">
      <c r="A119" s="54"/>
      <c r="B119" s="54"/>
      <c r="C119"/>
      <c r="D119"/>
      <c r="E119"/>
      <c r="F119"/>
      <c r="G119"/>
      <c r="H119"/>
      <c r="I119"/>
      <c r="J119"/>
      <c r="K119"/>
      <c r="L119"/>
      <c r="M119" s="31"/>
      <c r="N119" s="31"/>
      <c r="O119" s="31"/>
      <c r="P119" s="31"/>
      <c r="Q119" s="31"/>
      <c r="R119" s="31"/>
      <c r="S119" s="31"/>
      <c r="T119" s="31"/>
    </row>
    <row r="120" spans="1:20" s="10" customFormat="1" ht="15.75" x14ac:dyDescent="0.25">
      <c r="A120" s="54"/>
      <c r="B120" s="54"/>
      <c r="C120" s="192"/>
      <c r="D120" s="192"/>
      <c r="E120" s="192"/>
      <c r="F120" s="192"/>
      <c r="G120" s="192"/>
      <c r="H120" s="192"/>
      <c r="I120" s="192"/>
      <c r="J120" s="192"/>
      <c r="K120" s="192"/>
      <c r="L120" s="54"/>
      <c r="M120" s="31"/>
      <c r="N120" s="31"/>
      <c r="O120" s="31"/>
      <c r="P120" s="31"/>
      <c r="Q120" s="31"/>
      <c r="R120" s="31"/>
      <c r="S120" s="31"/>
      <c r="T120" s="31"/>
    </row>
    <row r="121" spans="1:20" s="10" customFormat="1" ht="15.75" x14ac:dyDescent="0.25">
      <c r="A121" s="45"/>
      <c r="B121" s="45"/>
      <c r="C121" s="1" t="s">
        <v>75</v>
      </c>
      <c r="D121" s="1"/>
      <c r="E121" s="1"/>
      <c r="F121" s="1"/>
      <c r="G121" s="50"/>
      <c r="H121" s="50"/>
      <c r="I121" s="50"/>
      <c r="J121" s="50"/>
      <c r="K121" s="50"/>
      <c r="L121" s="54"/>
      <c r="M121" s="31"/>
      <c r="N121" s="31"/>
      <c r="O121" s="31"/>
      <c r="P121" s="31"/>
      <c r="Q121" s="31"/>
      <c r="R121" s="31"/>
      <c r="S121" s="31"/>
      <c r="T121" s="31"/>
    </row>
    <row r="122" spans="1:20" s="10" customFormat="1" ht="15.75" x14ac:dyDescent="0.25">
      <c r="A122" s="52"/>
      <c r="B122" s="52"/>
      <c r="C122" s="104" t="s">
        <v>179</v>
      </c>
      <c r="D122" s="104"/>
      <c r="E122" s="104"/>
      <c r="F122" s="1"/>
      <c r="G122" s="50"/>
      <c r="H122" s="50"/>
      <c r="I122" s="50"/>
      <c r="J122" s="50"/>
      <c r="K122" s="50"/>
      <c r="L122" s="54"/>
      <c r="M122" s="31"/>
      <c r="N122" s="31"/>
      <c r="O122" s="31"/>
      <c r="P122" s="31"/>
      <c r="Q122" s="31"/>
      <c r="R122" s="31"/>
      <c r="S122" s="31"/>
      <c r="T122" s="31"/>
    </row>
    <row r="123" spans="1:20" s="10" customFormat="1" ht="15.75" x14ac:dyDescent="0.25">
      <c r="A123" s="52"/>
      <c r="B123" s="52"/>
      <c r="C123" s="54"/>
      <c r="D123" s="1"/>
      <c r="E123" s="1"/>
      <c r="F123" s="75" t="s">
        <v>167</v>
      </c>
      <c r="G123" s="76"/>
      <c r="H123" s="1"/>
      <c r="I123" s="1"/>
      <c r="J123" s="1"/>
      <c r="K123" s="1"/>
      <c r="L123" s="31"/>
      <c r="M123" s="31"/>
      <c r="N123" s="31"/>
      <c r="O123" s="31"/>
      <c r="P123" s="31"/>
      <c r="Q123" s="31"/>
      <c r="R123" s="31"/>
      <c r="S123" s="31"/>
      <c r="T123" s="31"/>
    </row>
    <row r="124" spans="1:20" s="10" customFormat="1" ht="15.75" x14ac:dyDescent="0.25">
      <c r="A124" s="52"/>
      <c r="B124" s="52"/>
      <c r="C124" s="1"/>
      <c r="D124" s="1"/>
      <c r="E124" s="1"/>
      <c r="F124" s="33" t="s">
        <v>163</v>
      </c>
      <c r="G124" s="76"/>
      <c r="H124" s="1"/>
      <c r="I124" s="1"/>
      <c r="J124" s="1"/>
      <c r="K124" s="1"/>
      <c r="L124" s="31"/>
      <c r="M124" s="31"/>
      <c r="N124" s="31"/>
      <c r="O124" s="31"/>
      <c r="P124" s="31"/>
      <c r="Q124" s="31"/>
      <c r="R124" s="31"/>
      <c r="S124" s="31"/>
      <c r="T124" s="31"/>
    </row>
    <row r="125" spans="1:20" s="10" customFormat="1" ht="15.75" x14ac:dyDescent="0.25">
      <c r="A125" s="52"/>
      <c r="B125" s="52"/>
      <c r="C125" s="1"/>
      <c r="D125" s="1"/>
      <c r="E125" s="1"/>
      <c r="F125" s="33" t="s">
        <v>233</v>
      </c>
      <c r="G125" s="162"/>
      <c r="H125" s="1"/>
      <c r="I125" s="1"/>
      <c r="J125" s="1"/>
      <c r="K125" s="1"/>
      <c r="L125" s="31"/>
      <c r="M125" s="31"/>
      <c r="N125" s="31"/>
      <c r="O125" s="31"/>
      <c r="P125" s="31"/>
      <c r="Q125" s="31"/>
      <c r="R125" s="31"/>
      <c r="S125" s="31"/>
      <c r="T125" s="31"/>
    </row>
    <row r="126" spans="1:20" s="10" customFormat="1" ht="15.75" x14ac:dyDescent="0.25">
      <c r="A126" s="52"/>
      <c r="B126" s="52"/>
      <c r="C126" s="54"/>
      <c r="D126" s="1"/>
      <c r="E126" s="1"/>
      <c r="F126" s="33" t="s">
        <v>164</v>
      </c>
      <c r="G126" s="162"/>
      <c r="H126" s="1"/>
      <c r="I126" s="1"/>
      <c r="J126" s="1"/>
      <c r="K126" s="1"/>
      <c r="L126" s="31"/>
      <c r="M126" s="31"/>
      <c r="N126" s="31"/>
      <c r="O126" s="31"/>
      <c r="P126" s="31"/>
      <c r="Q126" s="31"/>
      <c r="R126" s="31"/>
      <c r="S126" s="31"/>
      <c r="T126" s="31"/>
    </row>
    <row r="127" spans="1:20" s="10" customFormat="1" ht="15.75" x14ac:dyDescent="0.25">
      <c r="A127" s="31"/>
      <c r="B127" s="31"/>
      <c r="C127" s="54"/>
      <c r="D127" s="1"/>
      <c r="E127" s="1"/>
      <c r="F127" s="33" t="s">
        <v>165</v>
      </c>
      <c r="G127" s="50"/>
      <c r="H127" s="1"/>
      <c r="I127" s="1"/>
      <c r="J127" s="1"/>
      <c r="K127" s="1"/>
      <c r="L127" s="31"/>
      <c r="M127" s="31"/>
      <c r="N127" s="31"/>
      <c r="O127" s="31"/>
      <c r="P127" s="31"/>
      <c r="Q127" s="31"/>
      <c r="R127" s="31"/>
      <c r="S127" s="31"/>
      <c r="T127" s="31"/>
    </row>
    <row r="128" spans="1:20" s="10" customFormat="1" ht="15.75" x14ac:dyDescent="0.25">
      <c r="A128" s="31"/>
      <c r="B128" s="31"/>
      <c r="C128" s="54"/>
      <c r="D128" s="1"/>
      <c r="E128" s="1"/>
      <c r="F128" s="33"/>
      <c r="G128" s="50"/>
      <c r="H128" s="1"/>
      <c r="I128" s="1"/>
      <c r="J128" s="1"/>
      <c r="K128" s="1"/>
      <c r="L128" s="31"/>
      <c r="M128" s="31"/>
      <c r="N128" s="31"/>
      <c r="O128" s="31"/>
      <c r="P128" s="31"/>
      <c r="Q128" s="31"/>
      <c r="R128" s="31"/>
      <c r="S128" s="31"/>
      <c r="T128" s="31"/>
    </row>
    <row r="129" spans="1:20" s="10" customFormat="1" ht="15.75" x14ac:dyDescent="0.25">
      <c r="A129" s="31"/>
      <c r="B129" s="31"/>
      <c r="C129" s="106" t="s">
        <v>180</v>
      </c>
      <c r="D129" s="1"/>
      <c r="E129" s="1"/>
      <c r="G129" s="77" t="s">
        <v>62</v>
      </c>
      <c r="H129" s="77" t="s">
        <v>214</v>
      </c>
      <c r="I129" s="77" t="s">
        <v>2</v>
      </c>
      <c r="J129" s="77" t="s">
        <v>217</v>
      </c>
      <c r="K129" s="77" t="s">
        <v>215</v>
      </c>
      <c r="L129" s="100" t="s">
        <v>193</v>
      </c>
      <c r="M129" s="87" t="s">
        <v>216</v>
      </c>
      <c r="N129" s="31"/>
      <c r="O129" s="31"/>
      <c r="P129" s="31"/>
      <c r="Q129" s="31"/>
      <c r="R129" s="31"/>
      <c r="S129" s="31"/>
      <c r="T129" s="31"/>
    </row>
    <row r="130" spans="1:20" s="10" customFormat="1" ht="15.75" x14ac:dyDescent="0.25">
      <c r="A130" s="31"/>
      <c r="B130" s="31"/>
      <c r="C130" s="50"/>
      <c r="D130" s="1"/>
      <c r="E130" s="1"/>
      <c r="F130" s="75" t="s">
        <v>181</v>
      </c>
      <c r="G130" s="77" t="s">
        <v>124</v>
      </c>
      <c r="H130" s="47"/>
      <c r="I130" s="47"/>
      <c r="J130" s="47"/>
      <c r="K130" s="47"/>
      <c r="L130" s="47"/>
      <c r="M130" s="47"/>
      <c r="N130" s="31"/>
      <c r="O130" s="31"/>
      <c r="P130" s="31"/>
      <c r="Q130" s="31"/>
      <c r="R130" s="31"/>
      <c r="S130" s="31"/>
      <c r="T130" s="31"/>
    </row>
    <row r="131" spans="1:20" s="10" customFormat="1" ht="15.75" x14ac:dyDescent="0.25">
      <c r="A131" s="31"/>
      <c r="B131" s="31"/>
      <c r="C131" s="50"/>
      <c r="D131" s="1"/>
      <c r="E131" s="1"/>
      <c r="F131" s="75" t="s">
        <v>233</v>
      </c>
      <c r="G131" s="77" t="s">
        <v>124</v>
      </c>
      <c r="H131" s="162"/>
      <c r="I131" s="162"/>
      <c r="J131" s="162"/>
      <c r="K131" s="162"/>
      <c r="L131" s="162"/>
      <c r="M131" s="162"/>
      <c r="N131" s="31"/>
      <c r="O131" s="31"/>
      <c r="P131" s="31"/>
      <c r="Q131" s="31"/>
      <c r="R131" s="31"/>
      <c r="S131" s="31"/>
      <c r="T131" s="31"/>
    </row>
    <row r="132" spans="1:20" s="10" customFormat="1" ht="15.75" x14ac:dyDescent="0.25">
      <c r="A132" s="31"/>
      <c r="B132" s="31"/>
      <c r="C132" s="1"/>
      <c r="D132" s="1"/>
      <c r="E132" s="1"/>
      <c r="F132" s="75" t="s">
        <v>168</v>
      </c>
      <c r="G132" s="77" t="s">
        <v>124</v>
      </c>
      <c r="H132" s="162"/>
      <c r="I132" s="162"/>
      <c r="J132" s="162"/>
      <c r="K132" s="162"/>
      <c r="L132" s="162"/>
      <c r="M132" s="162"/>
      <c r="N132" s="31"/>
      <c r="O132" s="31"/>
      <c r="P132" s="31"/>
      <c r="Q132" s="31"/>
      <c r="R132" s="31"/>
      <c r="S132" s="31"/>
      <c r="T132" s="31"/>
    </row>
    <row r="133" spans="1:20" s="10" customFormat="1" ht="15.75" x14ac:dyDescent="0.25">
      <c r="A133" s="31"/>
      <c r="B133" s="31"/>
      <c r="C133" s="50"/>
      <c r="D133" s="1"/>
      <c r="E133" s="1"/>
      <c r="F133" s="75" t="s">
        <v>169</v>
      </c>
      <c r="G133" s="210"/>
      <c r="H133" s="162"/>
      <c r="I133" s="162"/>
      <c r="J133" s="162"/>
      <c r="K133" s="162"/>
      <c r="L133" s="162"/>
      <c r="M133" s="162"/>
      <c r="N133" s="31"/>
      <c r="O133" s="31"/>
      <c r="P133" s="31"/>
      <c r="Q133" s="31"/>
      <c r="R133" s="31"/>
      <c r="S133" s="31"/>
      <c r="T133" s="31"/>
    </row>
    <row r="134" spans="1:20" s="10" customFormat="1" ht="31.5" customHeight="1" x14ac:dyDescent="0.25">
      <c r="A134" s="35"/>
      <c r="B134" s="35"/>
      <c r="C134" s="260" t="s">
        <v>334</v>
      </c>
      <c r="D134" s="253"/>
      <c r="E134" s="253"/>
      <c r="F134" s="253"/>
      <c r="G134" s="75" t="s">
        <v>178</v>
      </c>
      <c r="H134" s="151"/>
      <c r="I134" s="152"/>
      <c r="J134" s="152"/>
      <c r="K134" s="152"/>
      <c r="L134" s="68"/>
      <c r="M134" s="68"/>
      <c r="N134" s="31"/>
      <c r="O134" s="31"/>
      <c r="P134" s="31"/>
      <c r="Q134" s="31"/>
      <c r="R134" s="31"/>
      <c r="S134" s="31"/>
      <c r="T134" s="31"/>
    </row>
    <row r="135" spans="1:20" s="10" customFormat="1" ht="15.75" x14ac:dyDescent="0.25">
      <c r="A135" s="35"/>
      <c r="B135" s="35"/>
      <c r="C135" s="50"/>
      <c r="D135" s="1"/>
      <c r="E135" s="1"/>
      <c r="F135" s="75" t="s">
        <v>177</v>
      </c>
      <c r="G135" s="162"/>
      <c r="H135" s="1"/>
      <c r="I135" s="1"/>
      <c r="J135" s="1"/>
      <c r="K135" s="1"/>
      <c r="L135" s="31"/>
      <c r="M135" s="31"/>
      <c r="N135" s="31"/>
      <c r="O135" s="31"/>
      <c r="P135" s="31"/>
      <c r="Q135" s="31"/>
      <c r="R135" s="31"/>
      <c r="S135" s="31"/>
      <c r="T135" s="31"/>
    </row>
    <row r="136" spans="1:20" s="10" customFormat="1" ht="30.75" customHeight="1" x14ac:dyDescent="0.25">
      <c r="A136" s="35"/>
      <c r="B136" s="35"/>
      <c r="C136" s="260" t="s">
        <v>329</v>
      </c>
      <c r="D136" s="253"/>
      <c r="E136" s="253"/>
      <c r="F136" s="253"/>
      <c r="G136" s="162"/>
      <c r="H136" s="1"/>
      <c r="I136" s="1"/>
      <c r="J136" s="1"/>
      <c r="K136" s="1"/>
      <c r="L136" s="31"/>
      <c r="M136" s="31"/>
      <c r="N136" s="31"/>
      <c r="O136" s="31"/>
      <c r="P136" s="31"/>
      <c r="Q136" s="31"/>
      <c r="R136" s="31"/>
      <c r="S136" s="31"/>
      <c r="T136" s="31"/>
    </row>
    <row r="137" spans="1:20" s="10" customFormat="1" ht="15.75" x14ac:dyDescent="0.25">
      <c r="A137" s="35"/>
      <c r="B137" s="35"/>
      <c r="C137" s="50"/>
      <c r="D137" s="1"/>
      <c r="E137" s="1"/>
      <c r="F137" s="75" t="s">
        <v>183</v>
      </c>
      <c r="G137" s="191"/>
      <c r="H137" s="1"/>
      <c r="I137" s="1"/>
      <c r="J137" s="1"/>
      <c r="K137" s="1"/>
      <c r="L137" s="31"/>
      <c r="M137" s="31"/>
      <c r="N137" s="31"/>
      <c r="O137" s="31"/>
      <c r="P137" s="31"/>
      <c r="Q137" s="31"/>
      <c r="R137" s="31"/>
      <c r="S137" s="31"/>
      <c r="T137" s="31"/>
    </row>
    <row r="138" spans="1:20" s="10" customFormat="1" ht="15.75" x14ac:dyDescent="0.25">
      <c r="A138" s="35"/>
      <c r="B138" s="35"/>
      <c r="C138" s="1"/>
      <c r="D138" s="1"/>
      <c r="E138" s="1"/>
      <c r="F138" s="1"/>
      <c r="G138" s="1"/>
      <c r="H138" s="1"/>
      <c r="I138" s="1"/>
      <c r="J138" s="1"/>
      <c r="K138" s="1"/>
      <c r="L138" s="31"/>
      <c r="M138" s="31"/>
      <c r="N138" s="31"/>
      <c r="O138" s="31"/>
      <c r="P138" s="31"/>
      <c r="Q138" s="31"/>
      <c r="R138" s="31"/>
      <c r="S138" s="31"/>
      <c r="T138" s="31"/>
    </row>
    <row r="139" spans="1:20" s="10" customFormat="1" ht="15.75" x14ac:dyDescent="0.25">
      <c r="B139" s="35"/>
      <c r="C139" s="1"/>
      <c r="D139" s="1"/>
      <c r="E139" s="1"/>
      <c r="F139" s="1"/>
      <c r="G139" s="1"/>
      <c r="H139" s="1"/>
      <c r="I139" s="1"/>
      <c r="J139" s="1"/>
      <c r="K139" s="1"/>
      <c r="L139" s="31"/>
      <c r="M139" s="31"/>
      <c r="N139" s="31"/>
      <c r="O139" s="31"/>
      <c r="P139" s="31"/>
      <c r="Q139" s="31"/>
      <c r="R139" s="31"/>
      <c r="S139" s="31"/>
      <c r="T139" s="31"/>
    </row>
    <row r="140" spans="1:20" s="10" customFormat="1" ht="15.75" x14ac:dyDescent="0.25">
      <c r="A140" s="52">
        <v>4</v>
      </c>
      <c r="B140" s="52"/>
      <c r="C140" s="31" t="s">
        <v>264</v>
      </c>
      <c r="D140" s="1"/>
      <c r="E140" s="1"/>
      <c r="F140" s="1"/>
      <c r="G140" s="1"/>
      <c r="H140" s="1"/>
      <c r="I140" s="1"/>
      <c r="J140" s="1"/>
      <c r="K140" s="1"/>
      <c r="L140" s="31"/>
      <c r="M140" s="31"/>
      <c r="N140" s="31"/>
      <c r="O140" s="54"/>
      <c r="P140" s="54"/>
      <c r="Q140" s="31"/>
      <c r="R140" s="31"/>
      <c r="S140" s="31"/>
      <c r="T140" s="31"/>
    </row>
    <row r="141" spans="1:20" s="10" customFormat="1" ht="15.75" x14ac:dyDescent="0.25">
      <c r="A141" s="52"/>
      <c r="B141" s="52"/>
      <c r="C141" s="31" t="s">
        <v>265</v>
      </c>
      <c r="D141" s="1"/>
      <c r="E141" s="1"/>
      <c r="F141" s="1"/>
      <c r="G141" s="1"/>
      <c r="H141" s="1"/>
      <c r="I141" s="1"/>
      <c r="J141" s="1"/>
      <c r="K141" s="50"/>
      <c r="L141" s="31"/>
      <c r="M141" s="31"/>
      <c r="N141" s="31"/>
      <c r="O141" s="54"/>
      <c r="P141" s="54"/>
      <c r="Q141" s="31"/>
      <c r="R141" s="31"/>
      <c r="S141" s="31"/>
      <c r="T141" s="31"/>
    </row>
    <row r="142" spans="1:20" s="10" customFormat="1" ht="15.75" x14ac:dyDescent="0.25">
      <c r="A142" s="52"/>
      <c r="B142" s="52"/>
      <c r="C142" s="31" t="s">
        <v>331</v>
      </c>
      <c r="D142" s="1"/>
      <c r="E142" s="1"/>
      <c r="F142" s="1"/>
      <c r="G142" s="1"/>
      <c r="H142" s="1"/>
      <c r="I142" s="50"/>
      <c r="J142" s="1"/>
      <c r="K142" s="50"/>
      <c r="L142" s="31"/>
      <c r="M142" s="31"/>
      <c r="N142" s="31"/>
      <c r="O142" s="54"/>
      <c r="P142" s="54"/>
      <c r="Q142" s="31"/>
      <c r="R142" s="31"/>
      <c r="S142" s="31"/>
      <c r="T142" s="31"/>
    </row>
    <row r="143" spans="1:20" s="10" customFormat="1" ht="15.75" x14ac:dyDescent="0.25">
      <c r="A143" s="52"/>
      <c r="B143" s="52"/>
      <c r="C143" s="31"/>
      <c r="D143" s="1"/>
      <c r="E143" s="75" t="s">
        <v>258</v>
      </c>
      <c r="F143" s="191"/>
      <c r="G143" s="1"/>
      <c r="H143" s="1"/>
      <c r="I143" s="1"/>
      <c r="J143" s="1"/>
      <c r="K143" s="1"/>
      <c r="L143" s="31"/>
      <c r="M143" s="31"/>
      <c r="N143" s="31"/>
      <c r="O143" s="31"/>
      <c r="P143" s="31"/>
      <c r="Q143" s="54"/>
      <c r="R143" s="31"/>
      <c r="S143" s="31"/>
      <c r="T143" s="31"/>
    </row>
    <row r="144" spans="1:20" s="10" customFormat="1" ht="15.75" x14ac:dyDescent="0.25">
      <c r="A144" s="52"/>
      <c r="B144" s="52"/>
      <c r="C144" s="1" t="s">
        <v>86</v>
      </c>
      <c r="D144" s="1"/>
      <c r="E144" s="1"/>
      <c r="F144" s="1"/>
      <c r="G144" s="1"/>
      <c r="H144" s="1"/>
      <c r="I144" s="1"/>
      <c r="J144" s="50"/>
      <c r="K144" s="50"/>
      <c r="L144" s="31"/>
      <c r="M144" s="31"/>
      <c r="N144" s="31"/>
      <c r="O144" s="31"/>
      <c r="P144" s="31"/>
      <c r="Q144" s="31"/>
      <c r="R144" s="31"/>
      <c r="S144" s="31"/>
      <c r="T144" s="31"/>
    </row>
    <row r="145" spans="1:20" s="10" customFormat="1" ht="15.75" x14ac:dyDescent="0.25">
      <c r="A145" s="52"/>
      <c r="B145" s="52"/>
      <c r="C145" s="1" t="s">
        <v>234</v>
      </c>
      <c r="D145" s="1"/>
      <c r="E145" s="1"/>
      <c r="F145" s="1"/>
      <c r="G145" s="1"/>
      <c r="H145" s="1"/>
      <c r="I145" s="1"/>
      <c r="J145" s="1"/>
      <c r="K145" s="1"/>
      <c r="L145" s="31"/>
      <c r="M145" s="54"/>
      <c r="N145" s="31"/>
      <c r="O145" s="31"/>
      <c r="P145" s="31"/>
      <c r="Q145" s="31"/>
      <c r="R145" s="31"/>
      <c r="S145" s="31"/>
      <c r="T145" s="31"/>
    </row>
    <row r="146" spans="1:20" s="55" customFormat="1" ht="15.75" x14ac:dyDescent="0.25">
      <c r="A146" s="45"/>
      <c r="B146" s="45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</row>
    <row r="147" spans="1:20" s="55" customFormat="1" ht="15.75" x14ac:dyDescent="0.25">
      <c r="A147" s="54"/>
      <c r="B147" s="54"/>
      <c r="C147" s="32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</row>
    <row r="148" spans="1:20" s="10" customFormat="1" ht="15.75" x14ac:dyDescent="0.25">
      <c r="A148" s="31"/>
      <c r="B148" s="31"/>
      <c r="C148" s="32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</row>
    <row r="149" spans="1:20" s="10" customFormat="1" ht="15.75" x14ac:dyDescent="0.25">
      <c r="A149" s="100">
        <v>5</v>
      </c>
      <c r="B149" s="31"/>
      <c r="C149" s="25" t="s">
        <v>87</v>
      </c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</row>
    <row r="150" spans="1:20" s="10" customFormat="1" ht="15.75" x14ac:dyDescent="0.25">
      <c r="A150" s="29"/>
      <c r="B150" s="29"/>
      <c r="C150" s="54"/>
      <c r="D150" s="25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</row>
    <row r="151" spans="1:20" s="10" customFormat="1" ht="15.75" x14ac:dyDescent="0.25">
      <c r="A151" s="31"/>
      <c r="B151" s="31"/>
      <c r="C151" s="25" t="s">
        <v>91</v>
      </c>
      <c r="D151" s="25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</row>
    <row r="152" spans="1:20" s="10" customFormat="1" ht="15.75" x14ac:dyDescent="0.25">
      <c r="A152" s="31"/>
      <c r="B152" s="31"/>
      <c r="C152" s="54"/>
      <c r="D152" s="47"/>
      <c r="E152" s="47"/>
      <c r="F152" s="47"/>
      <c r="G152" s="47"/>
      <c r="H152" s="47"/>
      <c r="I152" s="47"/>
      <c r="J152" s="47"/>
      <c r="K152" s="47"/>
      <c r="L152" s="54"/>
      <c r="M152" s="54"/>
      <c r="N152" s="54"/>
      <c r="O152" s="54"/>
      <c r="P152" s="54"/>
      <c r="Q152" s="54"/>
      <c r="R152" s="31"/>
      <c r="S152" s="31"/>
      <c r="T152" s="31"/>
    </row>
    <row r="153" spans="1:20" s="51" customFormat="1" ht="15.75" x14ac:dyDescent="0.25">
      <c r="A153" s="54"/>
      <c r="B153" s="54"/>
      <c r="C153" s="54"/>
      <c r="D153" s="47"/>
      <c r="E153" s="47"/>
      <c r="F153" s="47"/>
      <c r="G153" s="47"/>
      <c r="H153" s="47"/>
      <c r="I153" s="47"/>
      <c r="J153" s="47"/>
      <c r="K153" s="47"/>
      <c r="L153" s="54"/>
      <c r="M153" s="54"/>
      <c r="N153" s="54"/>
      <c r="O153" s="54"/>
      <c r="P153" s="54"/>
      <c r="Q153" s="54"/>
      <c r="R153" s="54"/>
      <c r="S153" s="54"/>
      <c r="T153" s="54"/>
    </row>
    <row r="154" spans="1:20" s="51" customFormat="1" ht="15.75" x14ac:dyDescent="0.25">
      <c r="A154" s="54"/>
      <c r="B154" s="54"/>
      <c r="C154" s="54"/>
      <c r="D154" s="47"/>
      <c r="E154" s="47"/>
      <c r="F154" s="47"/>
      <c r="G154" s="47"/>
      <c r="H154" s="47"/>
      <c r="I154" s="47"/>
      <c r="J154" s="47"/>
      <c r="K154" s="47"/>
      <c r="L154" s="54"/>
      <c r="M154" s="54"/>
      <c r="N154" s="54"/>
      <c r="O154" s="54"/>
      <c r="P154" s="54"/>
      <c r="Q154" s="54"/>
      <c r="R154" s="54"/>
      <c r="S154" s="54"/>
      <c r="T154" s="54"/>
    </row>
    <row r="155" spans="1:20" s="51" customFormat="1" ht="15.75" x14ac:dyDescent="0.2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</row>
    <row r="156" spans="1:20" s="51" customFormat="1" ht="15.75" x14ac:dyDescent="0.25">
      <c r="A156" s="54"/>
      <c r="B156" s="54"/>
      <c r="R156" s="54"/>
      <c r="S156" s="54"/>
      <c r="T156" s="54"/>
    </row>
    <row r="157" spans="1:20" s="51" customFormat="1" x14ac:dyDescent="0.2">
      <c r="C157" s="41"/>
    </row>
    <row r="158" spans="1:20" s="51" customFormat="1" x14ac:dyDescent="0.2">
      <c r="C158" s="3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20" s="10" customFormat="1" x14ac:dyDescent="0.2">
      <c r="C159" s="13"/>
    </row>
    <row r="160" spans="1:20" s="10" customFormat="1" x14ac:dyDescent="0.2">
      <c r="C160" s="13"/>
    </row>
    <row r="161" spans="1:12" s="10" customFormat="1" x14ac:dyDescent="0.2">
      <c r="A161" s="3"/>
      <c r="B161" s="3"/>
      <c r="C161" s="13"/>
    </row>
    <row r="162" spans="1:12" s="10" customFormat="1" x14ac:dyDescent="0.2">
      <c r="A162" s="3"/>
      <c r="B162" s="3"/>
      <c r="C162" s="13"/>
    </row>
    <row r="163" spans="1:12" s="10" customFormat="1" x14ac:dyDescent="0.2">
      <c r="A163" s="13"/>
      <c r="B163" s="13"/>
      <c r="C163" s="17"/>
    </row>
    <row r="164" spans="1:12" s="10" customFormat="1" x14ac:dyDescent="0.2">
      <c r="A164" s="13"/>
      <c r="B164" s="13"/>
      <c r="C164" s="17"/>
    </row>
    <row r="165" spans="1:12" s="10" customFormat="1" x14ac:dyDescent="0.2">
      <c r="A165" s="13"/>
      <c r="B165" s="13"/>
      <c r="C165" s="17"/>
    </row>
    <row r="166" spans="1:12" s="10" customFormat="1" x14ac:dyDescent="0.2">
      <c r="A166" s="13"/>
      <c r="B166" s="13"/>
    </row>
    <row r="167" spans="1:12" s="10" customFormat="1" x14ac:dyDescent="0.2"/>
    <row r="168" spans="1:12" s="10" customFormat="1" x14ac:dyDescent="0.2">
      <c r="C168" s="15"/>
    </row>
    <row r="169" spans="1:12" s="10" customFormat="1" x14ac:dyDescent="0.2">
      <c r="C169" s="15"/>
    </row>
    <row r="170" spans="1:12" s="10" customFormat="1" x14ac:dyDescent="0.2">
      <c r="C170" s="3"/>
    </row>
    <row r="171" spans="1:12" s="10" customFormat="1" x14ac:dyDescent="0.2">
      <c r="C171" s="3"/>
      <c r="L171" s="16"/>
    </row>
    <row r="172" spans="1:12" s="10" customFormat="1" x14ac:dyDescent="0.2">
      <c r="C172" s="13"/>
    </row>
    <row r="173" spans="1:12" s="10" customFormat="1" x14ac:dyDescent="0.2">
      <c r="C173" s="13"/>
    </row>
    <row r="174" spans="1:12" s="10" customFormat="1" x14ac:dyDescent="0.2">
      <c r="A174" s="3"/>
      <c r="B174" s="3"/>
      <c r="C174" s="13"/>
    </row>
    <row r="175" spans="1:12" s="10" customFormat="1" x14ac:dyDescent="0.2">
      <c r="A175" s="3"/>
      <c r="B175" s="3"/>
      <c r="C175" s="13"/>
    </row>
    <row r="176" spans="1:12" s="10" customFormat="1" x14ac:dyDescent="0.2">
      <c r="A176" s="13"/>
      <c r="B176" s="13"/>
      <c r="C176" s="17"/>
    </row>
    <row r="177" spans="1:6" s="10" customFormat="1" x14ac:dyDescent="0.2">
      <c r="A177" s="13"/>
      <c r="B177" s="13"/>
      <c r="C177" s="17"/>
    </row>
    <row r="178" spans="1:6" s="10" customFormat="1" x14ac:dyDescent="0.2">
      <c r="A178" s="13"/>
      <c r="B178" s="13"/>
    </row>
    <row r="179" spans="1:6" s="10" customFormat="1" x14ac:dyDescent="0.2">
      <c r="A179" s="13"/>
      <c r="B179" s="13"/>
    </row>
    <row r="180" spans="1:6" s="10" customFormat="1" x14ac:dyDescent="0.2">
      <c r="C180" s="15"/>
      <c r="F180" s="18"/>
    </row>
    <row r="181" spans="1:6" s="10" customFormat="1" x14ac:dyDescent="0.2">
      <c r="E181" s="15"/>
      <c r="F181" s="18"/>
    </row>
    <row r="182" spans="1:6" s="10" customFormat="1" x14ac:dyDescent="0.2">
      <c r="C182" s="15"/>
    </row>
    <row r="183" spans="1:6" s="10" customFormat="1" x14ac:dyDescent="0.2">
      <c r="F183" s="18"/>
    </row>
    <row r="184" spans="1:6" s="10" customFormat="1" x14ac:dyDescent="0.2">
      <c r="C184" s="15"/>
      <c r="F184" s="18"/>
    </row>
    <row r="185" spans="1:6" s="10" customFormat="1" x14ac:dyDescent="0.2">
      <c r="C185" s="15"/>
    </row>
    <row r="186" spans="1:6" s="10" customFormat="1" x14ac:dyDescent="0.2"/>
    <row r="187" spans="1:6" s="10" customFormat="1" x14ac:dyDescent="0.2"/>
    <row r="188" spans="1:6" s="10" customFormat="1" x14ac:dyDescent="0.2"/>
    <row r="189" spans="1:6" s="10" customFormat="1" x14ac:dyDescent="0.2"/>
    <row r="190" spans="1:6" s="10" customFormat="1" x14ac:dyDescent="0.2"/>
    <row r="191" spans="1:6" s="10" customFormat="1" x14ac:dyDescent="0.2"/>
    <row r="192" spans="1:6" s="10" customFormat="1" x14ac:dyDescent="0.2"/>
    <row r="193" spans="1:18" s="10" customFormat="1" x14ac:dyDescent="0.2"/>
    <row r="194" spans="1:18" s="10" customFormat="1" x14ac:dyDescent="0.2"/>
    <row r="195" spans="1:18" s="10" customFormat="1" x14ac:dyDescent="0.2"/>
    <row r="196" spans="1:18" s="10" customFormat="1" x14ac:dyDescent="0.2"/>
    <row r="197" spans="1:18" s="10" customFormat="1" x14ac:dyDescent="0.2"/>
    <row r="198" spans="1:18" s="10" customFormat="1" x14ac:dyDescent="0.2"/>
    <row r="199" spans="1:18" s="10" customFormat="1" x14ac:dyDescent="0.2"/>
    <row r="200" spans="1:18" s="10" customFormat="1" x14ac:dyDescent="0.2"/>
    <row r="201" spans="1:18" s="10" customFormat="1" x14ac:dyDescent="0.2"/>
    <row r="202" spans="1:18" s="10" customFormat="1" x14ac:dyDescent="0.2"/>
    <row r="203" spans="1:18" x14ac:dyDescent="0.2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1:18" x14ac:dyDescent="0.2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</row>
    <row r="205" spans="1:18" x14ac:dyDescent="0.2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</row>
    <row r="206" spans="1:18" x14ac:dyDescent="0.2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1:18" x14ac:dyDescent="0.2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1:18" x14ac:dyDescent="0.2">
      <c r="A208" s="10"/>
      <c r="B208" s="10"/>
      <c r="R208" s="10"/>
    </row>
  </sheetData>
  <mergeCells count="3">
    <mergeCell ref="C136:F136"/>
    <mergeCell ref="B77:F77"/>
    <mergeCell ref="C134:F13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</vt:lpstr>
      <vt:lpstr>Sheet1</vt:lpstr>
      <vt:lpstr> Week 1</vt:lpstr>
      <vt:lpstr>Week 2 </vt:lpstr>
      <vt:lpstr>Week 3</vt:lpstr>
      <vt:lpstr> Week 4</vt:lpstr>
      <vt:lpstr>Week 5</vt:lpstr>
    </vt:vector>
  </TitlesOfParts>
  <Company>DGP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G. Platine</dc:creator>
  <cp:lastModifiedBy>CaptainMac</cp:lastModifiedBy>
  <cp:lastPrinted>2014-10-15T21:52:00Z</cp:lastPrinted>
  <dcterms:created xsi:type="dcterms:W3CDTF">2003-09-13T19:13:30Z</dcterms:created>
  <dcterms:modified xsi:type="dcterms:W3CDTF">2016-07-29T21:39:50Z</dcterms:modified>
</cp:coreProperties>
</file>