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6275" windowHeight="7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4" i="1" l="1"/>
  <c r="H5" i="1" s="1"/>
  <c r="H6" i="1" s="1"/>
  <c r="H7" i="1" s="1"/>
  <c r="H8" i="1" s="1"/>
  <c r="H9" i="1" s="1"/>
  <c r="H10" i="1" s="1"/>
  <c r="H11" i="1" s="1"/>
  <c r="H12" i="1" s="1"/>
  <c r="H13" i="1" s="1"/>
  <c r="H3" i="1"/>
  <c r="D2" i="1"/>
  <c r="C2" i="1"/>
  <c r="E2" i="1" l="1"/>
  <c r="G2" i="1" l="1"/>
  <c r="I2" i="1" l="1"/>
  <c r="D3" i="1" s="1"/>
  <c r="E3" i="1" s="1"/>
  <c r="G3" i="1" s="1"/>
  <c r="I3" i="1" s="1"/>
  <c r="D4" i="1" l="1"/>
  <c r="E4" i="1" s="1"/>
  <c r="G4" i="1" s="1"/>
  <c r="I4" i="1" s="1"/>
  <c r="D5" i="1" s="1"/>
  <c r="E5" i="1" s="1"/>
  <c r="G5" i="1" s="1"/>
  <c r="I5" i="1" l="1"/>
  <c r="D6" i="1" s="1"/>
  <c r="E6" i="1" s="1"/>
  <c r="G6" i="1" s="1"/>
  <c r="I6" i="1" l="1"/>
  <c r="D7" i="1" s="1"/>
  <c r="E7" i="1" s="1"/>
  <c r="G7" i="1" s="1"/>
  <c r="I7" i="1" l="1"/>
  <c r="D8" i="1" s="1"/>
  <c r="E8" i="1" s="1"/>
  <c r="G8" i="1" s="1"/>
  <c r="I8" i="1" l="1"/>
  <c r="D9" i="1" s="1"/>
  <c r="E9" i="1" s="1"/>
  <c r="G9" i="1" s="1"/>
  <c r="I9" i="1" l="1"/>
  <c r="D10" i="1" s="1"/>
  <c r="E10" i="1" s="1"/>
  <c r="G10" i="1" s="1"/>
  <c r="I10" i="1" l="1"/>
  <c r="D11" i="1" s="1"/>
  <c r="E11" i="1" s="1"/>
  <c r="G11" i="1" s="1"/>
  <c r="I11" i="1" l="1"/>
  <c r="D12" i="1" s="1"/>
  <c r="E12" i="1" s="1"/>
  <c r="G12" i="1" s="1"/>
  <c r="I12" i="1" l="1"/>
  <c r="I14" i="1" s="1"/>
  <c r="G14" i="1"/>
  <c r="D13" i="1" l="1"/>
  <c r="E13" i="1" s="1"/>
  <c r="G13" i="1" s="1"/>
  <c r="I13" i="1" s="1"/>
</calcChain>
</file>

<file path=xl/sharedStrings.xml><?xml version="1.0" encoding="utf-8"?>
<sst xmlns="http://schemas.openxmlformats.org/spreadsheetml/2006/main" count="10" uniqueCount="10">
  <si>
    <t>loan</t>
  </si>
  <si>
    <t>Deposit</t>
  </si>
  <si>
    <t>Transaction #</t>
  </si>
  <si>
    <t>Creation of M1</t>
  </si>
  <si>
    <t>percent loan deposited</t>
  </si>
  <si>
    <t>open market operation</t>
  </si>
  <si>
    <t>reserve requirement</t>
  </si>
  <si>
    <t>Reserve ratio</t>
  </si>
  <si>
    <t>increase in reserves</t>
  </si>
  <si>
    <t>excess reserves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</si>
</sst>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0.0%"/>
    <numFmt numFmtId="165" formatCode="&quot;$&quot;#,##0.0000_);[Red]\(&quot;$&quot;#,##0.0000\)"/>
    <numFmt numFmtId="167" formatCode="&quot;$&quot;#,##0.00"/>
  </numFmts>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2">
    <xf numFmtId="0" fontId="0" fillId="0" borderId="0" xfId="0"/>
    <xf numFmtId="1" fontId="0" fillId="0" borderId="0" xfId="0" applyNumberFormat="1"/>
    <xf numFmtId="165" fontId="0" fillId="0" borderId="0" xfId="0" applyNumberFormat="1"/>
    <xf numFmtId="0" fontId="0" fillId="0" borderId="1" xfId="0" applyBorder="1"/>
    <xf numFmtId="0" fontId="0" fillId="0" borderId="0" xfId="0" applyAlignment="1">
      <alignment wrapText="1"/>
    </xf>
    <xf numFmtId="6" fontId="0" fillId="0" borderId="0" xfId="0" applyNumberFormat="1" applyAlignment="1">
      <alignment wrapText="1"/>
    </xf>
    <xf numFmtId="167" fontId="0" fillId="0" borderId="0" xfId="0" applyNumberFormat="1"/>
    <xf numFmtId="165"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66675</xdr:rowOff>
    </xdr:from>
    <xdr:to>
      <xdr:col>12</xdr:col>
      <xdr:colOff>323850</xdr:colOff>
      <xdr:row>46</xdr:row>
      <xdr:rowOff>57150</xdr:rowOff>
    </xdr:to>
    <xdr:sp macro="" textlink="">
      <xdr:nvSpPr>
        <xdr:cNvPr id="2" name="TextBox 1"/>
        <xdr:cNvSpPr txBox="1"/>
      </xdr:nvSpPr>
      <xdr:spPr>
        <a:xfrm>
          <a:off x="0" y="3495675"/>
          <a:ext cx="662940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aseline="0">
            <a:solidFill>
              <a:schemeClr val="dk1"/>
            </a:solidFill>
            <a:effectLst/>
            <a:latin typeface="Arial" pitchFamily="34" charset="0"/>
            <a:ea typeface="+mn-ea"/>
            <a:cs typeface="Arial" pitchFamily="34" charset="0"/>
          </a:endParaRPr>
        </a:p>
        <a:p>
          <a:r>
            <a:rPr lang="en-US" sz="1200">
              <a:latin typeface="Arial" pitchFamily="34" charset="0"/>
              <a:cs typeface="Arial" pitchFamily="34" charset="0"/>
            </a:rPr>
            <a:t>Open market operation of $1,000 (cell b2) leads to an increase in bank reserves of $1,000 (cell C2).  Excess reserves are assumed to increase by $1,000 (cell D2). The bank lends out the increase in excess reserves (cell E2). The borrower deposits the loan into a checking account at bank for use in business. (cells F2 and G2). The Federal Reserve sets the reserve ratio (cell H2).  The reserve requirement is the reserve ratio multiplied by the increase in deposits. (cell i2). </a:t>
          </a:r>
        </a:p>
        <a:p>
          <a:r>
            <a:rPr lang="en-US" sz="1200">
              <a:latin typeface="Arial" pitchFamily="34" charset="0"/>
              <a:cs typeface="Arial" pitchFamily="34" charset="0"/>
            </a:rPr>
            <a:t> </a:t>
          </a:r>
        </a:p>
        <a:p>
          <a:r>
            <a:rPr lang="en-US" sz="1200">
              <a:latin typeface="Arial" pitchFamily="34" charset="0"/>
              <a:cs typeface="Arial" pitchFamily="34" charset="0"/>
            </a:rPr>
            <a:t>Since the bank must only hold a fraction of the deposit on reserve it is free to lend out the excess. (cell D3). </a:t>
          </a:r>
        </a:p>
        <a:p>
          <a:r>
            <a:rPr lang="en-US" sz="1200">
              <a:latin typeface="Arial" pitchFamily="34" charset="0"/>
              <a:cs typeface="Arial" pitchFamily="34" charset="0"/>
            </a:rPr>
            <a:t>The process is now in motion. The initial increase in reserves is leading to a multiplier effect on deposits which are part of the money supply. </a:t>
          </a:r>
        </a:p>
        <a:p>
          <a:r>
            <a:rPr lang="en-US" sz="1200">
              <a:latin typeface="Arial" pitchFamily="34" charset="0"/>
              <a:cs typeface="Arial" pitchFamily="34" charset="0"/>
            </a:rPr>
            <a:t> </a:t>
          </a:r>
        </a:p>
        <a:p>
          <a:r>
            <a:rPr lang="en-US" sz="1200">
              <a:latin typeface="Arial" pitchFamily="34" charset="0"/>
              <a:cs typeface="Arial" pitchFamily="34" charset="0"/>
            </a:rPr>
            <a:t>Each deposit (column G) leads to an increase in excess reserves (column D) that leads to another loan (column E). The sum of the loans created is the increase in the money supply set-off by the initial open market operation.</a:t>
          </a:r>
        </a:p>
        <a:p>
          <a:endParaRPr lang="en-US"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2" workbookViewId="0">
      <selection activeCell="B9" sqref="B9"/>
    </sheetView>
  </sheetViews>
  <sheetFormatPr defaultRowHeight="15" x14ac:dyDescent="0.25"/>
  <cols>
    <col min="1" max="1" width="16.42578125" customWidth="1"/>
    <col min="2" max="3" width="12.85546875" style="4" customWidth="1"/>
    <col min="4" max="4" width="10" style="4" bestFit="1" customWidth="1"/>
    <col min="5" max="5" width="13.85546875" style="6" customWidth="1"/>
    <col min="6" max="6" width="14.140625" style="4" customWidth="1"/>
    <col min="7" max="7" width="15.140625" customWidth="1"/>
    <col min="8" max="8" width="13.140625" customWidth="1"/>
    <col min="9" max="9" width="12.42578125" customWidth="1"/>
    <col min="11" max="11" width="23.85546875" customWidth="1"/>
    <col min="12" max="12" width="12.42578125" style="4" customWidth="1"/>
    <col min="13" max="13" width="9.140625" style="4"/>
  </cols>
  <sheetData>
    <row r="1" spans="1:15" ht="30" x14ac:dyDescent="0.25">
      <c r="A1" t="s">
        <v>2</v>
      </c>
      <c r="B1" s="4" t="s">
        <v>5</v>
      </c>
      <c r="C1" s="4" t="s">
        <v>8</v>
      </c>
      <c r="D1" s="4" t="s">
        <v>9</v>
      </c>
      <c r="E1" s="6" t="s">
        <v>0</v>
      </c>
      <c r="F1" s="4" t="s">
        <v>4</v>
      </c>
      <c r="G1" t="s">
        <v>1</v>
      </c>
      <c r="H1" s="4" t="s">
        <v>7</v>
      </c>
      <c r="I1" s="4" t="s">
        <v>6</v>
      </c>
    </row>
    <row r="2" spans="1:15" x14ac:dyDescent="0.25">
      <c r="A2">
        <v>0</v>
      </c>
      <c r="B2" s="5">
        <v>1000</v>
      </c>
      <c r="C2" s="5">
        <f>$B2</f>
        <v>1000</v>
      </c>
      <c r="D2" s="10">
        <f>C2</f>
        <v>1000</v>
      </c>
      <c r="E2" s="6">
        <f>B2</f>
        <v>1000</v>
      </c>
      <c r="F2" s="11">
        <v>1</v>
      </c>
      <c r="G2" s="2">
        <f>$F$2*E2</f>
        <v>1000</v>
      </c>
      <c r="H2" s="8">
        <v>0.1</v>
      </c>
      <c r="I2" s="7">
        <f>H2*G2</f>
        <v>100</v>
      </c>
    </row>
    <row r="3" spans="1:15" x14ac:dyDescent="0.25">
      <c r="A3" s="1">
        <v>1</v>
      </c>
      <c r="D3" s="10">
        <f>G2-I2</f>
        <v>900</v>
      </c>
      <c r="E3" s="6">
        <f>D3</f>
        <v>900</v>
      </c>
      <c r="F3" s="11">
        <v>1</v>
      </c>
      <c r="G3" s="2">
        <f>F3*E3</f>
        <v>900</v>
      </c>
      <c r="H3" s="9">
        <f>H2</f>
        <v>0.1</v>
      </c>
      <c r="I3" s="7">
        <f>H3*G3</f>
        <v>90</v>
      </c>
    </row>
    <row r="4" spans="1:15" x14ac:dyDescent="0.25">
      <c r="A4" s="1">
        <v>2</v>
      </c>
      <c r="D4" s="10">
        <f t="shared" ref="D4:D12" si="0">G3-I3</f>
        <v>810</v>
      </c>
      <c r="E4" s="6">
        <f t="shared" ref="E4:E13" si="1">D4</f>
        <v>810</v>
      </c>
      <c r="F4" s="11">
        <v>1</v>
      </c>
      <c r="G4" s="2">
        <f t="shared" ref="G4:G12" si="2">F4*E4</f>
        <v>810</v>
      </c>
      <c r="H4" s="9">
        <f t="shared" ref="H4:H13" si="3">H3</f>
        <v>0.1</v>
      </c>
      <c r="I4" s="7">
        <f>H4*G4</f>
        <v>81</v>
      </c>
    </row>
    <row r="5" spans="1:15" x14ac:dyDescent="0.25">
      <c r="A5" s="1">
        <v>3</v>
      </c>
      <c r="D5" s="10">
        <f t="shared" si="0"/>
        <v>729</v>
      </c>
      <c r="E5" s="6">
        <f t="shared" si="1"/>
        <v>729</v>
      </c>
      <c r="F5" s="11">
        <v>1</v>
      </c>
      <c r="G5" s="2">
        <f t="shared" si="2"/>
        <v>729</v>
      </c>
      <c r="H5" s="9">
        <f t="shared" si="3"/>
        <v>0.1</v>
      </c>
      <c r="I5" s="7">
        <f>H5*G5</f>
        <v>72.900000000000006</v>
      </c>
    </row>
    <row r="6" spans="1:15" x14ac:dyDescent="0.25">
      <c r="A6" s="1">
        <v>4</v>
      </c>
      <c r="D6" s="10">
        <f t="shared" si="0"/>
        <v>656.1</v>
      </c>
      <c r="E6" s="6">
        <f t="shared" si="1"/>
        <v>656.1</v>
      </c>
      <c r="F6" s="11">
        <v>1</v>
      </c>
      <c r="G6" s="2">
        <f t="shared" si="2"/>
        <v>656.1</v>
      </c>
      <c r="H6" s="9">
        <f t="shared" si="3"/>
        <v>0.1</v>
      </c>
      <c r="I6" s="7">
        <f>H6*G6</f>
        <v>65.61</v>
      </c>
    </row>
    <row r="7" spans="1:15" x14ac:dyDescent="0.25">
      <c r="A7" s="1">
        <v>5</v>
      </c>
      <c r="D7" s="10">
        <f t="shared" si="0"/>
        <v>590.49</v>
      </c>
      <c r="E7" s="6">
        <f t="shared" si="1"/>
        <v>590.49</v>
      </c>
      <c r="F7" s="11">
        <v>1</v>
      </c>
      <c r="G7" s="2">
        <f t="shared" si="2"/>
        <v>590.49</v>
      </c>
      <c r="H7" s="9">
        <f t="shared" si="3"/>
        <v>0.1</v>
      </c>
      <c r="I7" s="7">
        <f>H7*G7</f>
        <v>59.049000000000007</v>
      </c>
    </row>
    <row r="8" spans="1:15" x14ac:dyDescent="0.25">
      <c r="A8" s="1">
        <v>6</v>
      </c>
      <c r="D8" s="10">
        <f t="shared" si="0"/>
        <v>531.44100000000003</v>
      </c>
      <c r="E8" s="6">
        <f t="shared" si="1"/>
        <v>531.44100000000003</v>
      </c>
      <c r="F8" s="11">
        <v>1</v>
      </c>
      <c r="G8" s="2">
        <f t="shared" si="2"/>
        <v>531.44100000000003</v>
      </c>
      <c r="H8" s="9">
        <f t="shared" si="3"/>
        <v>0.1</v>
      </c>
      <c r="I8" s="7">
        <f>H8*G8</f>
        <v>53.144100000000009</v>
      </c>
    </row>
    <row r="9" spans="1:15" x14ac:dyDescent="0.25">
      <c r="A9" s="1">
        <v>7</v>
      </c>
      <c r="D9" s="10">
        <f t="shared" si="0"/>
        <v>478.29690000000005</v>
      </c>
      <c r="E9" s="6">
        <f t="shared" si="1"/>
        <v>478.29690000000005</v>
      </c>
      <c r="F9" s="11">
        <v>1</v>
      </c>
      <c r="G9" s="2">
        <f t="shared" si="2"/>
        <v>478.29690000000005</v>
      </c>
      <c r="H9" s="9">
        <f t="shared" si="3"/>
        <v>0.1</v>
      </c>
      <c r="I9" s="7">
        <f>H9*G9</f>
        <v>47.829690000000006</v>
      </c>
    </row>
    <row r="10" spans="1:15" x14ac:dyDescent="0.25">
      <c r="A10" s="1">
        <v>8</v>
      </c>
      <c r="D10" s="10">
        <f t="shared" si="0"/>
        <v>430.46721000000002</v>
      </c>
      <c r="E10" s="6">
        <f t="shared" si="1"/>
        <v>430.46721000000002</v>
      </c>
      <c r="F10" s="11">
        <v>1</v>
      </c>
      <c r="G10" s="2">
        <f t="shared" si="2"/>
        <v>430.46721000000002</v>
      </c>
      <c r="H10" s="9">
        <f t="shared" si="3"/>
        <v>0.1</v>
      </c>
      <c r="I10" s="7">
        <f>H10*G10</f>
        <v>43.046721000000005</v>
      </c>
      <c r="O10" s="3"/>
    </row>
    <row r="11" spans="1:15" x14ac:dyDescent="0.25">
      <c r="A11" s="1">
        <v>9</v>
      </c>
      <c r="D11" s="10">
        <f t="shared" si="0"/>
        <v>387.42048900000003</v>
      </c>
      <c r="E11" s="6">
        <f t="shared" si="1"/>
        <v>387.42048900000003</v>
      </c>
      <c r="F11" s="11">
        <v>1</v>
      </c>
      <c r="G11" s="2">
        <f t="shared" si="2"/>
        <v>387.42048900000003</v>
      </c>
      <c r="H11" s="9">
        <f t="shared" si="3"/>
        <v>0.1</v>
      </c>
      <c r="I11" s="7">
        <f>H11*G11</f>
        <v>38.742048900000007</v>
      </c>
    </row>
    <row r="12" spans="1:15" x14ac:dyDescent="0.25">
      <c r="A12" s="1">
        <v>10</v>
      </c>
      <c r="D12" s="10">
        <f t="shared" si="0"/>
        <v>348.67844010000005</v>
      </c>
      <c r="E12" s="6">
        <f t="shared" si="1"/>
        <v>348.67844010000005</v>
      </c>
      <c r="F12" s="11">
        <v>1</v>
      </c>
      <c r="G12" s="2">
        <f t="shared" si="2"/>
        <v>348.67844010000005</v>
      </c>
      <c r="H12" s="9">
        <f t="shared" si="3"/>
        <v>0.1</v>
      </c>
      <c r="I12" s="7">
        <f>H12*G12</f>
        <v>34.867844010000006</v>
      </c>
    </row>
    <row r="13" spans="1:15" x14ac:dyDescent="0.25">
      <c r="A13" s="1">
        <v>11</v>
      </c>
      <c r="D13" s="10">
        <f t="shared" ref="D13" si="4">G12-I12</f>
        <v>313.81059609000005</v>
      </c>
      <c r="E13" s="6">
        <f t="shared" si="1"/>
        <v>313.81059609000005</v>
      </c>
      <c r="F13" s="11">
        <v>1</v>
      </c>
      <c r="G13" s="2">
        <f t="shared" ref="G13" si="5">F13*E13</f>
        <v>313.81059609000005</v>
      </c>
      <c r="H13" s="9">
        <f t="shared" si="3"/>
        <v>0.1</v>
      </c>
      <c r="I13" s="7">
        <f>H13*G13</f>
        <v>31.381059609000005</v>
      </c>
    </row>
    <row r="14" spans="1:15" x14ac:dyDescent="0.25">
      <c r="A14" t="s">
        <v>3</v>
      </c>
      <c r="F14" s="7"/>
      <c r="G14" s="2">
        <f>SUM(G2:G12)</f>
        <v>6861.8940391000006</v>
      </c>
      <c r="H14" s="4"/>
      <c r="I14" s="7">
        <f>SUM(I2:I12)</f>
        <v>686.18940391000001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brooklyn</dc:creator>
  <cp:lastModifiedBy>brooklyn</cp:lastModifiedBy>
  <dcterms:created xsi:type="dcterms:W3CDTF">2012-09-24T15:12:34Z</dcterms:created>
  <dcterms:modified xsi:type="dcterms:W3CDTF">2015-11-30T02:46:24Z</dcterms:modified>
</cp:coreProperties>
</file>