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tabRatio="1000" activeTab="2"/>
  </bookViews>
  <sheets>
    <sheet name="COVER" sheetId="1" r:id="rId1"/>
    <sheet name="JOURNAL ENTRIES" sheetId="2" r:id="rId2"/>
    <sheet name="T-ACCOUNTS" sheetId="3" r:id="rId3"/>
    <sheet name="TRIAL BALANCE" sheetId="4" r:id="rId4"/>
    <sheet name="INCOME STATEMENT" sheetId="5" r:id="rId5"/>
    <sheet name="STMT of RE" sheetId="6" r:id="rId6"/>
    <sheet name="BALANCE SHEET" sheetId="7" r:id="rId7"/>
  </sheets>
  <definedNames>
    <definedName name="_xlnm.Print_Area" localSheetId="0">'COVER'!$A$1:$H$42</definedName>
  </definedNames>
  <calcPr fullCalcOnLoad="1"/>
</workbook>
</file>

<file path=xl/sharedStrings.xml><?xml version="1.0" encoding="utf-8"?>
<sst xmlns="http://schemas.openxmlformats.org/spreadsheetml/2006/main" count="115" uniqueCount="74">
  <si>
    <t>Income Statement</t>
  </si>
  <si>
    <t>Balance Sheet</t>
  </si>
  <si>
    <t>Accounts Receivable</t>
  </si>
  <si>
    <t>Prepaid Expenses</t>
  </si>
  <si>
    <t>Accrued Expenses</t>
  </si>
  <si>
    <t>Common Stock</t>
  </si>
  <si>
    <t>Long-term Liabilities</t>
  </si>
  <si>
    <t>Income tax expense</t>
  </si>
  <si>
    <t>Statement of Retained Earnings</t>
  </si>
  <si>
    <t xml:space="preserve"> </t>
  </si>
  <si>
    <t>a.</t>
  </si>
  <si>
    <t>Long-Term Liabilities</t>
  </si>
  <si>
    <t>Cash</t>
  </si>
  <si>
    <t>Accounts Payable</t>
  </si>
  <si>
    <t>Retained Earnings</t>
  </si>
  <si>
    <t>Treasury Stock</t>
  </si>
  <si>
    <t>Income Tax Expense</t>
  </si>
  <si>
    <t>Inventory</t>
  </si>
  <si>
    <t>Trial Balance</t>
  </si>
  <si>
    <t>Debits</t>
  </si>
  <si>
    <t>Credits</t>
  </si>
  <si>
    <t>(in thousands)</t>
  </si>
  <si>
    <t>Net Income</t>
  </si>
  <si>
    <t>Dividends</t>
  </si>
  <si>
    <t>Revenues:</t>
  </si>
  <si>
    <t>Total costs and expenses</t>
  </si>
  <si>
    <t>Total Stockholders' Equity</t>
  </si>
  <si>
    <t>Total Liabilities and Stockholders' Equity</t>
  </si>
  <si>
    <t>Journal Entries</t>
  </si>
  <si>
    <t>DEBIT</t>
  </si>
  <si>
    <t>CREDIT</t>
  </si>
  <si>
    <t>General and Administrative Expenses</t>
  </si>
  <si>
    <t>Current Assets:</t>
  </si>
  <si>
    <t>Current Liabilities:</t>
  </si>
  <si>
    <t>Total Current Liabilities</t>
  </si>
  <si>
    <t>Total Liabilities</t>
  </si>
  <si>
    <t>Interest expense</t>
  </si>
  <si>
    <t>Interest Expense</t>
  </si>
  <si>
    <t>Operating income</t>
  </si>
  <si>
    <t>Depreciation Expense</t>
  </si>
  <si>
    <t>General &amp; Administrative Expenses</t>
  </si>
  <si>
    <t>Cash and Cash Equivalents</t>
  </si>
  <si>
    <t>Total revenue</t>
  </si>
  <si>
    <t>Stockholders' Equity:</t>
  </si>
  <si>
    <t>Income before income taxes</t>
  </si>
  <si>
    <t>Net income</t>
  </si>
  <si>
    <t>Costs and expenses:</t>
  </si>
  <si>
    <t>For Fiscal Year Ended</t>
  </si>
  <si>
    <t>Depreciation</t>
  </si>
  <si>
    <t>Total Current Assets</t>
  </si>
  <si>
    <t>Property &amp; Equipment, net</t>
  </si>
  <si>
    <t xml:space="preserve">(in thousands)  </t>
  </si>
  <si>
    <t xml:space="preserve">(in thousands) </t>
  </si>
  <si>
    <t>Permanent Accounts</t>
  </si>
  <si>
    <t>Temporary Accounts (before closing)</t>
  </si>
  <si>
    <t>Check:</t>
  </si>
  <si>
    <t>Name(s):</t>
  </si>
  <si>
    <t>Closing Entry</t>
  </si>
  <si>
    <t xml:space="preserve">    Total</t>
  </si>
  <si>
    <t>Accounting Cycle Case</t>
  </si>
  <si>
    <t>Noodles &amp; Company</t>
  </si>
  <si>
    <t>12/31/2013</t>
  </si>
  <si>
    <t>12/31/2012</t>
  </si>
  <si>
    <t>Retained Earnings (Deficit), beginning balance</t>
  </si>
  <si>
    <t>Retained Earnings (Deficit), ending balance</t>
  </si>
  <si>
    <t>Total Assets</t>
  </si>
  <si>
    <t>Restaurant Revenue</t>
  </si>
  <si>
    <t>Franchise Royalties and Fees</t>
  </si>
  <si>
    <t>Cost of Sales</t>
  </si>
  <si>
    <t>Restaurant Labor</t>
  </si>
  <si>
    <t>Franchise Royaties &amp; Fees</t>
  </si>
  <si>
    <t>Pre-opening Expenses</t>
  </si>
  <si>
    <t>General &amp; Admin Expenses</t>
  </si>
  <si>
    <t>December 31, 2013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</si>
</sst>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yyyy/mm/dd"/>
    <numFmt numFmtId="169" formatCode="[$-409]dddd\,\ mmmm\ dd\,\ yyyy"/>
    <numFmt numFmtId="170" formatCode="[$-409]mmmm\ d\,\ yyyy;@"/>
    <numFmt numFmtId="171" formatCode="#,##0;[Red]\(#,##0\)"/>
    <numFmt numFmtId="172" formatCode="&quot;$&quot;#,##0;[Red]&quot;$&quot;\(#,##0\)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#,##0.0"/>
    <numFmt numFmtId="178" formatCode="0.00_);\(0.00\)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24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9"/>
      <name val="Arial"/>
      <family val="2"/>
    </font>
    <font>
      <b/>
      <sz val="13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9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17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 indent="2"/>
    </xf>
    <xf numFmtId="176" fontId="9" fillId="0" borderId="0" xfId="44" applyNumberFormat="1" applyFont="1" applyFill="1" applyAlignment="1">
      <alignment/>
    </xf>
    <xf numFmtId="167" fontId="9" fillId="0" borderId="0" xfId="42" applyNumberFormat="1" applyFont="1" applyFill="1" applyAlignment="1">
      <alignment/>
    </xf>
    <xf numFmtId="167" fontId="9" fillId="0" borderId="11" xfId="42" applyNumberFormat="1" applyFont="1" applyFill="1" applyBorder="1" applyAlignment="1">
      <alignment/>
    </xf>
    <xf numFmtId="167" fontId="0" fillId="0" borderId="0" xfId="0" applyNumberFormat="1" applyFont="1" applyAlignment="1">
      <alignment/>
    </xf>
    <xf numFmtId="0" fontId="9" fillId="0" borderId="0" xfId="0" applyFont="1" applyAlignment="1">
      <alignment/>
    </xf>
    <xf numFmtId="167" fontId="9" fillId="0" borderId="0" xfId="42" applyNumberFormat="1" applyFont="1" applyBorder="1" applyAlignment="1">
      <alignment/>
    </xf>
    <xf numFmtId="176" fontId="9" fillId="0" borderId="12" xfId="44" applyNumberFormat="1" applyFont="1" applyFill="1" applyBorder="1" applyAlignment="1">
      <alignment/>
    </xf>
    <xf numFmtId="171" fontId="9" fillId="0" borderId="0" xfId="0" applyNumberFormat="1" applyFont="1" applyFill="1" applyAlignment="1">
      <alignment/>
    </xf>
    <xf numFmtId="171" fontId="9" fillId="0" borderId="0" xfId="0" applyNumberFormat="1" applyFont="1" applyFill="1" applyAlignment="1">
      <alignment horizontal="center"/>
    </xf>
    <xf numFmtId="176" fontId="0" fillId="0" borderId="0" xfId="0" applyNumberFormat="1" applyFont="1" applyAlignment="1">
      <alignment/>
    </xf>
    <xf numFmtId="171" fontId="9" fillId="0" borderId="0" xfId="0" applyNumberFormat="1" applyFont="1" applyFill="1" applyBorder="1" applyAlignment="1">
      <alignment horizontal="center"/>
    </xf>
    <xf numFmtId="167" fontId="9" fillId="0" borderId="0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6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176" fontId="9" fillId="0" borderId="0" xfId="44" applyNumberFormat="1" applyFont="1" applyAlignment="1">
      <alignment/>
    </xf>
    <xf numFmtId="167" fontId="9" fillId="0" borderId="0" xfId="42" applyNumberFormat="1" applyFont="1" applyAlignment="1">
      <alignment/>
    </xf>
    <xf numFmtId="167" fontId="9" fillId="0" borderId="11" xfId="42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14" fontId="7" fillId="0" borderId="0" xfId="0" applyNumberFormat="1" applyFont="1" applyBorder="1" applyAlignment="1">
      <alignment horizontal="center"/>
    </xf>
    <xf numFmtId="167" fontId="9" fillId="0" borderId="0" xfId="42" applyNumberFormat="1" applyFont="1" applyAlignment="1">
      <alignment horizontal="center"/>
    </xf>
    <xf numFmtId="176" fontId="9" fillId="0" borderId="13" xfId="44" applyNumberFormat="1" applyFont="1" applyBorder="1" applyAlignment="1">
      <alignment/>
    </xf>
    <xf numFmtId="176" fontId="9" fillId="0" borderId="0" xfId="44" applyNumberFormat="1" applyFont="1" applyBorder="1" applyAlignment="1">
      <alignment/>
    </xf>
    <xf numFmtId="167" fontId="9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167" fontId="0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7" fontId="9" fillId="0" borderId="0" xfId="42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67" fontId="10" fillId="0" borderId="0" xfId="42" applyNumberFormat="1" applyFont="1" applyFill="1" applyBorder="1" applyAlignment="1">
      <alignment horizontal="center"/>
    </xf>
    <xf numFmtId="167" fontId="0" fillId="0" borderId="0" xfId="42" applyNumberFormat="1" applyFont="1" applyFill="1" applyBorder="1" applyAlignment="1">
      <alignment/>
    </xf>
    <xf numFmtId="167" fontId="0" fillId="0" borderId="16" xfId="42" applyNumberFormat="1" applyFont="1" applyFill="1" applyBorder="1" applyAlignment="1">
      <alignment/>
    </xf>
    <xf numFmtId="167" fontId="0" fillId="0" borderId="17" xfId="42" applyNumberFormat="1" applyFont="1" applyFill="1" applyBorder="1" applyAlignment="1">
      <alignment/>
    </xf>
    <xf numFmtId="167" fontId="0" fillId="0" borderId="18" xfId="42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19" xfId="0" applyNumberFormat="1" applyFont="1" applyFill="1" applyBorder="1" applyAlignment="1">
      <alignment/>
    </xf>
    <xf numFmtId="167" fontId="0" fillId="0" borderId="20" xfId="42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67" fontId="0" fillId="0" borderId="21" xfId="42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67" fontId="0" fillId="0" borderId="2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67" fontId="9" fillId="0" borderId="0" xfId="0" applyNumberFormat="1" applyFont="1" applyFill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7" fontId="0" fillId="0" borderId="0" xfId="42" applyNumberFormat="1" applyFont="1" applyAlignment="1">
      <alignment/>
    </xf>
    <xf numFmtId="0" fontId="16" fillId="0" borderId="0" xfId="0" applyFont="1" applyAlignment="1">
      <alignment/>
    </xf>
    <xf numFmtId="167" fontId="5" fillId="0" borderId="0" xfId="0" applyNumberFormat="1" applyFont="1" applyAlignment="1">
      <alignment/>
    </xf>
    <xf numFmtId="0" fontId="9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7" fontId="0" fillId="0" borderId="20" xfId="0" applyNumberFormat="1" applyFont="1" applyFill="1" applyBorder="1" applyAlignment="1">
      <alignment/>
    </xf>
    <xf numFmtId="167" fontId="0" fillId="0" borderId="16" xfId="0" applyNumberFormat="1" applyFont="1" applyFill="1" applyBorder="1" applyAlignment="1">
      <alignment/>
    </xf>
    <xf numFmtId="167" fontId="0" fillId="0" borderId="17" xfId="0" applyNumberFormat="1" applyFont="1" applyFill="1" applyBorder="1" applyAlignment="1">
      <alignment/>
    </xf>
    <xf numFmtId="167" fontId="0" fillId="0" borderId="18" xfId="0" applyNumberFormat="1" applyFont="1" applyFill="1" applyBorder="1" applyAlignment="1">
      <alignment/>
    </xf>
    <xf numFmtId="167" fontId="0" fillId="0" borderId="0" xfId="42" applyNumberFormat="1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1" fontId="9" fillId="0" borderId="0" xfId="0" applyNumberFormat="1" applyFont="1" applyFill="1" applyBorder="1" applyAlignment="1">
      <alignment/>
    </xf>
    <xf numFmtId="167" fontId="9" fillId="0" borderId="0" xfId="42" applyNumberFormat="1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left" wrapText="1" indent="2"/>
    </xf>
    <xf numFmtId="0" fontId="9" fillId="0" borderId="0" xfId="0" applyFont="1" applyFill="1" applyAlignment="1">
      <alignment wrapText="1"/>
    </xf>
    <xf numFmtId="0" fontId="49" fillId="0" borderId="0" xfId="0" applyFont="1" applyAlignment="1">
      <alignment/>
    </xf>
    <xf numFmtId="167" fontId="0" fillId="0" borderId="11" xfId="42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167" fontId="0" fillId="0" borderId="16" xfId="42" applyNumberFormat="1" applyFont="1" applyFill="1" applyBorder="1" applyAlignment="1">
      <alignment horizontal="left"/>
    </xf>
    <xf numFmtId="167" fontId="0" fillId="0" borderId="21" xfId="42" applyNumberFormat="1" applyFont="1" applyFill="1" applyBorder="1" applyAlignment="1">
      <alignment horizontal="left"/>
    </xf>
    <xf numFmtId="167" fontId="0" fillId="0" borderId="18" xfId="42" applyNumberFormat="1" applyFont="1" applyFill="1" applyBorder="1" applyAlignment="1">
      <alignment horizontal="left"/>
    </xf>
    <xf numFmtId="167" fontId="0" fillId="0" borderId="21" xfId="0" applyNumberFormat="1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167" fontId="0" fillId="0" borderId="19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167" fontId="0" fillId="0" borderId="16" xfId="42" applyNumberFormat="1" applyFont="1" applyFill="1" applyBorder="1" applyAlignment="1">
      <alignment/>
    </xf>
    <xf numFmtId="167" fontId="0" fillId="0" borderId="21" xfId="42" applyNumberFormat="1" applyFont="1" applyFill="1" applyBorder="1" applyAlignment="1">
      <alignment/>
    </xf>
    <xf numFmtId="167" fontId="0" fillId="0" borderId="18" xfId="42" applyNumberFormat="1" applyFont="1" applyFill="1" applyBorder="1" applyAlignment="1">
      <alignment/>
    </xf>
    <xf numFmtId="167" fontId="0" fillId="0" borderId="19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7" fontId="0" fillId="0" borderId="21" xfId="42" applyNumberFormat="1" applyFont="1" applyFill="1" applyBorder="1" applyAlignment="1">
      <alignment horizontal="center"/>
    </xf>
    <xf numFmtId="9" fontId="0" fillId="0" borderId="0" xfId="59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quotePrefix="1">
      <alignment horizontal="center"/>
    </xf>
    <xf numFmtId="167" fontId="10" fillId="33" borderId="15" xfId="42" applyNumberFormat="1" applyFont="1" applyFill="1" applyBorder="1" applyAlignment="1">
      <alignment horizontal="center"/>
    </xf>
    <xf numFmtId="167" fontId="10" fillId="33" borderId="22" xfId="42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40</xdr:row>
      <xdr:rowOff>0</xdr:rowOff>
    </xdr:from>
    <xdr:ext cx="15554325" cy="7991475"/>
    <xdr:sp>
      <xdr:nvSpPr>
        <xdr:cNvPr id="1" name="AutoShape 208" descr="http://www.google.com/url?sa=i&amp;source=images&amp;cd=&amp;docid=PO70aXtfFvikIM&amp;tbnid=9wWukjnjoGzBGM&amp;ved=0CAUQjBw&amp;url=http%3A%2F%2Fwww.lowsodiumhq.com%2Fwp-content%2Fuploads%2F2013%2F10%2FNoodles-Logo.jpg&amp;ei=OFLJU87MEYPhsASIjYLwBA&amp;psig=AFQjCNEe6AqU-m9BXHF3_I-ngptb4T4mkA&amp;ust=1405789112769125"/>
        <xdr:cNvSpPr>
          <a:spLocks noChangeAspect="1"/>
        </xdr:cNvSpPr>
      </xdr:nvSpPr>
      <xdr:spPr>
        <a:xfrm>
          <a:off x="1524000" y="7210425"/>
          <a:ext cx="15554325" cy="799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7240250" cy="8858250"/>
    <xdr:sp>
      <xdr:nvSpPr>
        <xdr:cNvPr id="2" name="AutoShape 210" descr="http://www.google.com/url?sa=i&amp;source=images&amp;cd=&amp;docid=PO70aXtfFvikIM&amp;tbnid=9wWukjnjoGzBGM&amp;ved=0CAUQjBw&amp;url=http%3A%2F%2Fwww.lowsodiumhq.com%2Fwp-content%2Fuploads%2F2013%2F10%2FNoodles-Logo.jpg&amp;ei=OFLJU87MEYPhsASIjYLwBA&amp;psig=AFQjCNEe6AqU-m9BXHF3_I-ngptb4T4mkA&amp;ust=1405789112769125"/>
        <xdr:cNvSpPr>
          <a:spLocks noChangeAspect="1"/>
        </xdr:cNvSpPr>
      </xdr:nvSpPr>
      <xdr:spPr>
        <a:xfrm>
          <a:off x="1524000" y="904875"/>
          <a:ext cx="17240250" cy="885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17240250" cy="8858250"/>
    <xdr:sp>
      <xdr:nvSpPr>
        <xdr:cNvPr id="3" name="AutoShape 211" descr="http://www.google.com/url?sa=i&amp;source=images&amp;cd=&amp;docid=PO70aXtfFvikIM&amp;tbnid=9wWukjnjoGzBGM&amp;ved=0CAUQjBw&amp;url=http%3A%2F%2Fwww.lowsodiumhq.com%2Fwp-content%2Fuploads%2F2013%2F10%2FNoodles-Logo.jpg&amp;ei=OFLJU87MEYPhsASIjYLwBA&amp;psig=AFQjCNEe6AqU-m9BXHF3_I-ngptb4T4mkA&amp;ust=1405789112769125"/>
        <xdr:cNvSpPr>
          <a:spLocks noChangeAspect="1"/>
        </xdr:cNvSpPr>
      </xdr:nvSpPr>
      <xdr:spPr>
        <a:xfrm>
          <a:off x="1524000" y="904875"/>
          <a:ext cx="17240250" cy="885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657225</xdr:colOff>
      <xdr:row>6</xdr:row>
      <xdr:rowOff>19050</xdr:rowOff>
    </xdr:from>
    <xdr:to>
      <xdr:col>5</xdr:col>
      <xdr:colOff>590550</xdr:colOff>
      <xdr:row>14</xdr:row>
      <xdr:rowOff>95250</xdr:rowOff>
    </xdr:to>
    <xdr:pic>
      <xdr:nvPicPr>
        <xdr:cNvPr id="4" name="Picture 7" descr="https://encrypted-tbn3.gstatic.com/images?q=tbn:ANd9GcTRyrnHMbkRwzIquKrfNfdILxLXzE3f2VI94KjXoWKiQ_aCT4cjnccy-CY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1104900"/>
          <a:ext cx="29813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FFFFFF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C47" sqref="C47"/>
    </sheetView>
  </sheetViews>
  <sheetFormatPr defaultColWidth="10.8515625" defaultRowHeight="12.75"/>
  <cols>
    <col min="1" max="7" width="11.421875" style="0" customWidth="1"/>
  </cols>
  <sheetData>
    <row r="1" spans="1:7" ht="14.25">
      <c r="A1" s="18"/>
      <c r="B1" s="18"/>
      <c r="C1" s="18"/>
      <c r="D1" s="18"/>
      <c r="E1" s="18"/>
      <c r="F1" s="18"/>
      <c r="G1" s="18"/>
    </row>
    <row r="2" spans="1:7" ht="14.25">
      <c r="A2" s="18"/>
      <c r="B2" s="18"/>
      <c r="C2" s="18"/>
      <c r="D2" s="18"/>
      <c r="E2" s="18"/>
      <c r="F2" s="18"/>
      <c r="G2" s="18"/>
    </row>
    <row r="3" spans="1:7" ht="14.25">
      <c r="A3" s="18"/>
      <c r="C3" s="18"/>
      <c r="D3" s="18"/>
      <c r="E3" s="18"/>
      <c r="F3" s="18"/>
      <c r="G3" s="18"/>
    </row>
    <row r="4" spans="1:7" ht="14.25">
      <c r="A4" s="18"/>
      <c r="B4" s="18"/>
      <c r="C4" s="18"/>
      <c r="D4" s="18"/>
      <c r="E4" s="18"/>
      <c r="F4" s="18"/>
      <c r="G4" s="18"/>
    </row>
    <row r="5" spans="1:7" ht="14.25">
      <c r="A5" s="18"/>
      <c r="B5" s="18"/>
      <c r="C5" s="18"/>
      <c r="D5" s="18"/>
      <c r="E5" s="18"/>
      <c r="F5" s="18"/>
      <c r="G5" s="18"/>
    </row>
    <row r="6" spans="1:7" ht="14.25">
      <c r="A6" s="18"/>
      <c r="B6" s="18"/>
      <c r="D6" s="18"/>
      <c r="E6" s="18"/>
      <c r="F6" s="18"/>
      <c r="G6" s="18"/>
    </row>
    <row r="7" spans="1:7" ht="14.25">
      <c r="A7" s="18"/>
      <c r="B7" s="18"/>
      <c r="C7" s="18"/>
      <c r="D7" s="18"/>
      <c r="E7" s="18"/>
      <c r="F7" s="18"/>
      <c r="G7" s="18"/>
    </row>
    <row r="8" spans="1:7" ht="14.25">
      <c r="A8" s="18"/>
      <c r="B8" s="18"/>
      <c r="C8" s="18"/>
      <c r="D8" s="18"/>
      <c r="E8" s="18"/>
      <c r="F8" s="18"/>
      <c r="G8" s="18"/>
    </row>
    <row r="9" spans="1:7" ht="15">
      <c r="A9" s="18"/>
      <c r="B9" s="18"/>
      <c r="C9" s="95"/>
      <c r="D9" s="18"/>
      <c r="E9" s="18"/>
      <c r="F9" s="18"/>
      <c r="G9" s="18"/>
    </row>
    <row r="10" spans="1:7" ht="14.25">
      <c r="A10" s="18"/>
      <c r="B10" s="18"/>
      <c r="C10" s="18"/>
      <c r="D10" s="18"/>
      <c r="E10" s="18"/>
      <c r="F10" s="18"/>
      <c r="G10" s="18"/>
    </row>
    <row r="11" spans="1:7" ht="14.25">
      <c r="A11" s="18"/>
      <c r="B11" s="18"/>
      <c r="C11" s="18"/>
      <c r="D11" s="18"/>
      <c r="E11" s="18"/>
      <c r="F11" s="18"/>
      <c r="G11" s="18"/>
    </row>
    <row r="12" spans="1:7" ht="14.25">
      <c r="A12" s="18"/>
      <c r="B12" s="18"/>
      <c r="C12" s="18"/>
      <c r="D12" s="18"/>
      <c r="E12" s="18"/>
      <c r="F12" s="18"/>
      <c r="G12" s="18"/>
    </row>
    <row r="13" spans="1:7" ht="14.25">
      <c r="A13" s="18"/>
      <c r="B13" s="18"/>
      <c r="C13" s="18"/>
      <c r="D13" s="18"/>
      <c r="E13" s="18"/>
      <c r="F13" s="18"/>
      <c r="G13" s="18"/>
    </row>
    <row r="14" spans="1:7" ht="14.25">
      <c r="A14" s="18"/>
      <c r="B14" s="18"/>
      <c r="C14" s="18"/>
      <c r="D14" s="18"/>
      <c r="E14" s="18"/>
      <c r="F14" s="18"/>
      <c r="G14" s="18"/>
    </row>
    <row r="15" spans="1:7" ht="14.25">
      <c r="A15" s="18"/>
      <c r="B15" s="18"/>
      <c r="C15" s="18"/>
      <c r="D15" s="18"/>
      <c r="E15" s="18"/>
      <c r="F15" s="18"/>
      <c r="G15" s="18"/>
    </row>
    <row r="16" spans="1:7" ht="14.25">
      <c r="A16" s="18"/>
      <c r="B16" s="18"/>
      <c r="C16" s="18"/>
      <c r="D16" s="18"/>
      <c r="E16" s="18"/>
      <c r="F16" s="18"/>
      <c r="G16" s="18"/>
    </row>
    <row r="17" spans="1:7" ht="18">
      <c r="A17" s="118"/>
      <c r="B17" s="118"/>
      <c r="C17" s="118"/>
      <c r="D17" s="118"/>
      <c r="E17" s="118"/>
      <c r="F17" s="118"/>
      <c r="G17" s="118"/>
    </row>
    <row r="18" spans="1:8" ht="18">
      <c r="A18" s="118" t="s">
        <v>59</v>
      </c>
      <c r="B18" s="118"/>
      <c r="C18" s="118"/>
      <c r="D18" s="118"/>
      <c r="E18" s="118"/>
      <c r="F18" s="118"/>
      <c r="G18" s="118"/>
      <c r="H18" s="118"/>
    </row>
    <row r="19" spans="1:8" ht="14.25">
      <c r="A19" s="116"/>
      <c r="B19" s="116"/>
      <c r="C19" s="116"/>
      <c r="D19" s="116"/>
      <c r="E19" s="116"/>
      <c r="F19" s="116"/>
      <c r="G19" s="116"/>
      <c r="H19" s="116"/>
    </row>
    <row r="20" spans="1:8" ht="14.25">
      <c r="A20" s="116"/>
      <c r="B20" s="116"/>
      <c r="C20" s="116"/>
      <c r="D20" s="116"/>
      <c r="E20" s="116"/>
      <c r="F20" s="116"/>
      <c r="G20" s="116"/>
      <c r="H20" s="116"/>
    </row>
    <row r="21" spans="1:8" ht="14.25">
      <c r="A21" s="116"/>
      <c r="B21" s="116"/>
      <c r="C21" s="116"/>
      <c r="D21" s="116"/>
      <c r="E21" s="116"/>
      <c r="F21" s="116"/>
      <c r="G21" s="116"/>
      <c r="H21" s="116"/>
    </row>
    <row r="22" spans="1:8" ht="15.75">
      <c r="A22" s="117" t="s">
        <v>56</v>
      </c>
      <c r="B22" s="117"/>
      <c r="C22" s="117"/>
      <c r="D22" s="117"/>
      <c r="E22" s="117"/>
      <c r="F22" s="117"/>
      <c r="G22" s="117"/>
      <c r="H22" s="117"/>
    </row>
    <row r="23" spans="1:8" ht="14.25" customHeight="1">
      <c r="A23" s="116"/>
      <c r="B23" s="116"/>
      <c r="C23" s="116"/>
      <c r="D23" s="116"/>
      <c r="E23" s="116"/>
      <c r="F23" s="116"/>
      <c r="G23" s="116"/>
      <c r="H23" s="116"/>
    </row>
    <row r="24" spans="1:8" ht="14.25" customHeight="1">
      <c r="A24" s="116"/>
      <c r="B24" s="116"/>
      <c r="C24" s="116"/>
      <c r="D24" s="116"/>
      <c r="E24" s="116"/>
      <c r="F24" s="116"/>
      <c r="G24" s="116"/>
      <c r="H24" s="116"/>
    </row>
    <row r="25" spans="1:8" ht="12.75">
      <c r="A25" s="119"/>
      <c r="B25" s="119"/>
      <c r="C25" s="119"/>
      <c r="D25" s="119"/>
      <c r="E25" s="119"/>
      <c r="F25" s="119"/>
      <c r="G25" s="119"/>
      <c r="H25" s="119"/>
    </row>
    <row r="26" spans="1:8" ht="14.25" customHeight="1">
      <c r="A26" s="119"/>
      <c r="B26" s="119"/>
      <c r="C26" s="119"/>
      <c r="D26" s="119"/>
      <c r="E26" s="119"/>
      <c r="F26" s="119"/>
      <c r="G26" s="119"/>
      <c r="H26" s="119"/>
    </row>
    <row r="27" spans="1:8" ht="14.25" customHeight="1">
      <c r="A27" s="116"/>
      <c r="B27" s="116"/>
      <c r="C27" s="116"/>
      <c r="D27" s="116"/>
      <c r="E27" s="116"/>
      <c r="F27" s="116"/>
      <c r="G27" s="116"/>
      <c r="H27" s="116"/>
    </row>
    <row r="28" spans="1:8" ht="12.75" customHeight="1">
      <c r="A28" s="116"/>
      <c r="B28" s="116"/>
      <c r="C28" s="116"/>
      <c r="D28" s="116"/>
      <c r="E28" s="116"/>
      <c r="F28" s="116"/>
      <c r="G28" s="116"/>
      <c r="H28" s="116"/>
    </row>
    <row r="29" spans="1:8" ht="12.75" customHeight="1">
      <c r="A29" s="116"/>
      <c r="B29" s="116"/>
      <c r="C29" s="116"/>
      <c r="D29" s="116"/>
      <c r="E29" s="116"/>
      <c r="F29" s="116"/>
      <c r="G29" s="116"/>
      <c r="H29" s="116"/>
    </row>
    <row r="30" spans="1:8" ht="15" customHeight="1">
      <c r="A30" s="116"/>
      <c r="B30" s="116"/>
      <c r="C30" s="116"/>
      <c r="D30" s="116"/>
      <c r="E30" s="116"/>
      <c r="F30" s="116"/>
      <c r="G30" s="116"/>
      <c r="H30" s="116"/>
    </row>
    <row r="31" spans="1:8" ht="15.75">
      <c r="A31" s="117"/>
      <c r="B31" s="117"/>
      <c r="C31" s="117"/>
      <c r="D31" s="117"/>
      <c r="E31" s="117"/>
      <c r="F31" s="117"/>
      <c r="G31" s="117"/>
      <c r="H31" s="117"/>
    </row>
    <row r="32" spans="1:8" ht="13.5" customHeight="1">
      <c r="A32" s="116"/>
      <c r="B32" s="116"/>
      <c r="C32" s="116"/>
      <c r="D32" s="116"/>
      <c r="E32" s="116"/>
      <c r="F32" s="116"/>
      <c r="G32" s="116"/>
      <c r="H32" s="116"/>
    </row>
    <row r="33" spans="1:8" ht="13.5" customHeight="1">
      <c r="A33" s="116"/>
      <c r="B33" s="116"/>
      <c r="C33" s="116"/>
      <c r="D33" s="116"/>
      <c r="E33" s="116"/>
      <c r="F33" s="116"/>
      <c r="G33" s="116"/>
      <c r="H33" s="116"/>
    </row>
    <row r="34" spans="1:7" ht="15">
      <c r="A34" s="18"/>
      <c r="B34" s="51"/>
      <c r="C34" s="51"/>
      <c r="D34" s="51"/>
      <c r="E34" s="51"/>
      <c r="F34" s="51"/>
      <c r="G34" s="51"/>
    </row>
  </sheetData>
  <sheetProtection/>
  <mergeCells count="16">
    <mergeCell ref="A33:H33"/>
    <mergeCell ref="A23:H23"/>
    <mergeCell ref="A24:H24"/>
    <mergeCell ref="A28:H28"/>
    <mergeCell ref="A31:H31"/>
    <mergeCell ref="A17:G17"/>
    <mergeCell ref="A18:H18"/>
    <mergeCell ref="A22:H22"/>
    <mergeCell ref="A25:H26"/>
    <mergeCell ref="A27:H27"/>
    <mergeCell ref="A21:H21"/>
    <mergeCell ref="A20:H20"/>
    <mergeCell ref="A19:H19"/>
    <mergeCell ref="A29:H29"/>
    <mergeCell ref="A30:H30"/>
    <mergeCell ref="A32:H3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PageLayoutView="0" workbookViewId="0" topLeftCell="A1">
      <pane ySplit="3" topLeftCell="A4" activePane="bottomLeft" state="frozen"/>
      <selection pane="topLeft" activeCell="P30" sqref="P30"/>
      <selection pane="bottomLeft" activeCell="L47" sqref="L47"/>
    </sheetView>
  </sheetViews>
  <sheetFormatPr defaultColWidth="10.8515625" defaultRowHeight="12.75"/>
  <cols>
    <col min="1" max="1" width="1.1484375" style="74" customWidth="1"/>
    <col min="2" max="2" width="3.28125" style="74" customWidth="1"/>
    <col min="3" max="3" width="2.421875" style="74" customWidth="1"/>
    <col min="4" max="4" width="4.7109375" style="74" customWidth="1"/>
    <col min="5" max="5" width="35.8515625" style="74" customWidth="1"/>
    <col min="6" max="6" width="2.421875" style="74" customWidth="1"/>
    <col min="7" max="8" width="14.28125" style="74" customWidth="1"/>
    <col min="9" max="9" width="1.1484375" style="74" customWidth="1"/>
    <col min="10" max="16384" width="10.8515625" style="74" customWidth="1"/>
  </cols>
  <sheetData>
    <row r="1" spans="2:8" s="73" customFormat="1" ht="15.75">
      <c r="B1" s="120" t="s">
        <v>28</v>
      </c>
      <c r="C1" s="120"/>
      <c r="D1" s="120"/>
      <c r="E1" s="120"/>
      <c r="F1" s="120"/>
      <c r="G1" s="120"/>
      <c r="H1" s="120"/>
    </row>
    <row r="2" spans="1:8" ht="12.75">
      <c r="A2" s="48"/>
      <c r="H2" s="48"/>
    </row>
    <row r="3" spans="2:8" ht="12.75">
      <c r="B3" s="75"/>
      <c r="C3" s="75"/>
      <c r="D3" s="75"/>
      <c r="E3" s="75"/>
      <c r="F3" s="75"/>
      <c r="G3" s="44" t="s">
        <v>29</v>
      </c>
      <c r="H3" s="44" t="s">
        <v>30</v>
      </c>
    </row>
    <row r="4" spans="2:8" ht="12.75">
      <c r="B4" s="75"/>
      <c r="C4" s="75"/>
      <c r="D4" s="75"/>
      <c r="E4" s="75"/>
      <c r="F4" s="75"/>
      <c r="G4" s="46"/>
      <c r="H4" s="46"/>
    </row>
    <row r="5" spans="2:8" ht="12.75">
      <c r="B5" s="76" t="s">
        <v>10</v>
      </c>
      <c r="D5" s="74" t="s">
        <v>12</v>
      </c>
      <c r="G5" s="45">
        <v>100000</v>
      </c>
      <c r="H5" s="45"/>
    </row>
    <row r="6" spans="2:8" ht="12.75">
      <c r="B6" s="76"/>
      <c r="E6" s="74" t="s">
        <v>5</v>
      </c>
      <c r="G6" s="45"/>
      <c r="H6" s="45">
        <v>100000</v>
      </c>
    </row>
    <row r="7" spans="2:8" ht="12.75">
      <c r="B7" s="76"/>
      <c r="G7" s="45"/>
      <c r="H7" s="45"/>
    </row>
    <row r="8" spans="2:8" ht="12.75">
      <c r="B8" s="76"/>
      <c r="G8" s="45"/>
      <c r="H8" s="45"/>
    </row>
    <row r="9" spans="2:8" ht="12.75">
      <c r="B9" s="76"/>
      <c r="G9" s="45"/>
      <c r="H9" s="45"/>
    </row>
    <row r="10" spans="2:8" ht="12.75">
      <c r="B10" s="76"/>
      <c r="G10" s="45"/>
      <c r="H10" s="45"/>
    </row>
    <row r="11" spans="2:8" ht="12.75">
      <c r="B11" s="76"/>
      <c r="G11" s="45"/>
      <c r="H11" s="45"/>
    </row>
    <row r="12" spans="2:8" ht="12.75">
      <c r="B12" s="76"/>
      <c r="G12" s="45"/>
      <c r="H12" s="45"/>
    </row>
    <row r="13" spans="2:8" ht="12.75">
      <c r="B13" s="76"/>
      <c r="G13" s="45"/>
      <c r="H13" s="45"/>
    </row>
    <row r="14" spans="2:8" ht="12.75">
      <c r="B14" s="76"/>
      <c r="G14" s="45"/>
      <c r="H14" s="45"/>
    </row>
    <row r="15" spans="2:8" ht="12.75">
      <c r="B15" s="76"/>
      <c r="G15" s="45"/>
      <c r="H15" s="45"/>
    </row>
    <row r="16" spans="2:8" ht="12.75">
      <c r="B16" s="76"/>
      <c r="G16" s="45"/>
      <c r="H16" s="45"/>
    </row>
    <row r="17" spans="2:8" ht="12.75">
      <c r="B17" s="76"/>
      <c r="G17" s="45"/>
      <c r="H17" s="45"/>
    </row>
    <row r="18" ht="12.75">
      <c r="B18" s="76"/>
    </row>
    <row r="19" spans="2:8" ht="12.75">
      <c r="B19" s="76"/>
      <c r="G19" s="45"/>
      <c r="H19" s="45"/>
    </row>
    <row r="20" spans="2:8" ht="12.75">
      <c r="B20" s="76"/>
      <c r="G20" s="45"/>
      <c r="H20" s="45"/>
    </row>
    <row r="21" spans="2:8" ht="12.75">
      <c r="B21" s="76"/>
      <c r="G21" s="45"/>
      <c r="H21" s="45"/>
    </row>
    <row r="22" spans="2:8" ht="12.75">
      <c r="B22" s="76"/>
      <c r="G22" s="45"/>
      <c r="H22" s="45"/>
    </row>
    <row r="23" spans="2:8" ht="12.75">
      <c r="B23" s="76"/>
      <c r="G23" s="45"/>
      <c r="H23" s="45"/>
    </row>
    <row r="24" spans="2:10" ht="12.75">
      <c r="B24" s="76"/>
      <c r="G24" s="45"/>
      <c r="H24" s="45"/>
      <c r="J24" s="47"/>
    </row>
    <row r="25" spans="2:8" ht="12.75">
      <c r="B25" s="76"/>
      <c r="G25" s="45"/>
      <c r="H25" s="45"/>
    </row>
    <row r="26" spans="2:8" ht="12.75">
      <c r="B26" s="88"/>
      <c r="G26" s="45"/>
      <c r="H26" s="45"/>
    </row>
    <row r="27" spans="2:8" ht="12.75">
      <c r="B27" s="76"/>
      <c r="G27" s="45"/>
      <c r="H27" s="45"/>
    </row>
    <row r="28" spans="2:8" ht="12.75">
      <c r="B28" s="76"/>
      <c r="G28" s="45"/>
      <c r="H28" s="45"/>
    </row>
    <row r="29" spans="2:8" ht="12.75">
      <c r="B29" s="76"/>
      <c r="G29" s="45"/>
      <c r="H29" s="45"/>
    </row>
    <row r="30" spans="2:8" ht="12.75">
      <c r="B30" s="76"/>
      <c r="G30" s="45"/>
      <c r="H30" s="45"/>
    </row>
    <row r="31" spans="2:8" ht="12.75">
      <c r="B31" s="76"/>
      <c r="G31" s="45"/>
      <c r="H31" s="45"/>
    </row>
    <row r="32" spans="2:8" ht="12.75">
      <c r="B32" s="76"/>
      <c r="G32" s="45"/>
      <c r="H32" s="45"/>
    </row>
    <row r="33" spans="2:8" ht="12.75">
      <c r="B33" s="76"/>
      <c r="G33" s="45"/>
      <c r="H33" s="45"/>
    </row>
    <row r="34" spans="2:8" ht="12.75">
      <c r="B34" s="76"/>
      <c r="G34" s="45"/>
      <c r="H34" s="45"/>
    </row>
    <row r="35" spans="2:8" ht="12.75">
      <c r="B35" s="76"/>
      <c r="G35" s="45"/>
      <c r="H35" s="45"/>
    </row>
    <row r="36" spans="2:8" ht="12.75">
      <c r="B36" s="76"/>
      <c r="G36" s="45"/>
      <c r="H36" s="45"/>
    </row>
    <row r="37" spans="2:8" ht="12.75">
      <c r="B37" s="76"/>
      <c r="G37" s="45"/>
      <c r="H37" s="45"/>
    </row>
    <row r="38" spans="2:8" ht="12.75">
      <c r="B38" s="76"/>
      <c r="G38" s="45"/>
      <c r="H38" s="45"/>
    </row>
    <row r="39" spans="2:8" ht="12.75">
      <c r="B39" s="76"/>
      <c r="G39" s="45"/>
      <c r="H39" s="45"/>
    </row>
    <row r="40" spans="2:8" ht="12.75">
      <c r="B40" s="76"/>
      <c r="E40" s="89"/>
      <c r="G40" s="45"/>
      <c r="H40" s="45"/>
    </row>
    <row r="41" spans="2:8" ht="12.75">
      <c r="B41" s="76"/>
      <c r="G41" s="45"/>
      <c r="H41" s="45"/>
    </row>
    <row r="42" spans="2:8" ht="12.75">
      <c r="B42" s="76"/>
      <c r="G42" s="45"/>
      <c r="H42" s="45"/>
    </row>
    <row r="43" spans="2:8" ht="12.75">
      <c r="B43" s="76"/>
      <c r="G43" s="45"/>
      <c r="H43" s="45"/>
    </row>
    <row r="44" spans="2:8" ht="12.75">
      <c r="B44" s="76"/>
      <c r="G44" s="45"/>
      <c r="H44" s="45"/>
    </row>
    <row r="45" spans="2:8" ht="12.75">
      <c r="B45" s="88"/>
      <c r="G45" s="45"/>
      <c r="H45" s="45"/>
    </row>
    <row r="46" spans="2:8" ht="12.75">
      <c r="B46" s="76"/>
      <c r="G46" s="45"/>
      <c r="H46" s="45"/>
    </row>
    <row r="47" spans="2:8" ht="12.75">
      <c r="B47" s="76"/>
      <c r="G47" s="45"/>
      <c r="H47" s="45"/>
    </row>
    <row r="48" spans="2:8" ht="12.75">
      <c r="B48" s="88"/>
      <c r="G48" s="45"/>
      <c r="H48" s="45"/>
    </row>
    <row r="49" spans="2:8" ht="12.75">
      <c r="B49" s="76"/>
      <c r="G49" s="45"/>
      <c r="H49" s="45"/>
    </row>
    <row r="50" spans="2:8" ht="12.75">
      <c r="B50" s="76"/>
      <c r="G50" s="45"/>
      <c r="H50" s="45"/>
    </row>
    <row r="51" spans="2:8" ht="12.75">
      <c r="B51" s="76"/>
      <c r="G51" s="45"/>
      <c r="H51" s="45"/>
    </row>
    <row r="52" spans="2:8" ht="12.75">
      <c r="B52" s="76"/>
      <c r="G52" s="45"/>
      <c r="H52" s="45"/>
    </row>
    <row r="53" spans="2:8" ht="12.75">
      <c r="B53" s="76"/>
      <c r="G53" s="45"/>
      <c r="H53" s="45"/>
    </row>
    <row r="54" spans="2:8" ht="12.75">
      <c r="B54" s="76"/>
      <c r="G54" s="45"/>
      <c r="H54" s="45"/>
    </row>
    <row r="55" spans="2:8" ht="12.75">
      <c r="B55" s="76"/>
      <c r="G55" s="45"/>
      <c r="H55" s="45"/>
    </row>
    <row r="56" spans="2:8" ht="12.75">
      <c r="B56" s="76"/>
      <c r="G56" s="45"/>
      <c r="H56" s="45"/>
    </row>
    <row r="57" spans="2:8" ht="12.75">
      <c r="B57" s="76"/>
      <c r="G57" s="45"/>
      <c r="H57" s="45"/>
    </row>
    <row r="58" s="48" customFormat="1" ht="12.75">
      <c r="B58" s="74"/>
    </row>
    <row r="59" spans="7:8" ht="12.75">
      <c r="G59" s="47"/>
      <c r="H59" s="47"/>
    </row>
    <row r="60" spans="7:11" ht="12.75">
      <c r="G60" s="47"/>
      <c r="H60" s="47"/>
      <c r="K60" s="47"/>
    </row>
  </sheetData>
  <sheetProtection/>
  <mergeCells count="1">
    <mergeCell ref="B1:H1"/>
  </mergeCells>
  <printOptions horizontalCentered="1"/>
  <pageMargins left="0.25" right="0.25" top="0.5" bottom="0.5" header="0.25" footer="0"/>
  <pageSetup fitToHeight="1" fitToWidth="1"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showGridLines="0" tabSelected="1" zoomScalePageLayoutView="0" workbookViewId="0" topLeftCell="A1">
      <selection activeCell="O43" sqref="O43"/>
    </sheetView>
  </sheetViews>
  <sheetFormatPr defaultColWidth="10.8515625" defaultRowHeight="12.75"/>
  <cols>
    <col min="1" max="1" width="1.1484375" style="71" customWidth="1"/>
    <col min="2" max="2" width="12.7109375" style="71" customWidth="1"/>
    <col min="3" max="3" width="12.7109375" style="98" customWidth="1"/>
    <col min="4" max="4" width="2.8515625" style="71" customWidth="1"/>
    <col min="5" max="5" width="12.7109375" style="71" customWidth="1"/>
    <col min="6" max="6" width="12.7109375" style="106" customWidth="1"/>
    <col min="7" max="7" width="2.8515625" style="71" customWidth="1"/>
    <col min="8" max="9" width="12.7109375" style="71" customWidth="1"/>
    <col min="10" max="16384" width="10.8515625" style="71" customWidth="1"/>
  </cols>
  <sheetData>
    <row r="1" spans="2:9" s="66" customFormat="1" ht="15.75">
      <c r="B1" s="121" t="s">
        <v>53</v>
      </c>
      <c r="C1" s="121"/>
      <c r="D1" s="121"/>
      <c r="E1" s="121"/>
      <c r="F1" s="121"/>
      <c r="G1" s="121"/>
      <c r="H1" s="121"/>
      <c r="I1" s="121"/>
    </row>
    <row r="2" spans="13:15" ht="14.25">
      <c r="M2" s="5"/>
      <c r="N2" s="5"/>
      <c r="O2" s="5"/>
    </row>
    <row r="3" spans="2:15" s="67" customFormat="1" ht="12.75">
      <c r="B3" s="122" t="s">
        <v>12</v>
      </c>
      <c r="C3" s="122"/>
      <c r="E3" s="122" t="s">
        <v>2</v>
      </c>
      <c r="F3" s="122"/>
      <c r="H3" s="122" t="s">
        <v>17</v>
      </c>
      <c r="I3" s="122"/>
      <c r="M3" s="5"/>
      <c r="N3" s="5"/>
      <c r="O3" s="5"/>
    </row>
    <row r="4" spans="2:15" s="67" customFormat="1" ht="12.75">
      <c r="B4" s="65"/>
      <c r="C4" s="99"/>
      <c r="E4" s="65"/>
      <c r="F4" s="99"/>
      <c r="H4" s="65"/>
      <c r="I4" s="68"/>
      <c r="M4" s="5"/>
      <c r="N4" s="5"/>
      <c r="O4" s="5"/>
    </row>
    <row r="5" spans="2:15" s="67" customFormat="1" ht="12.75">
      <c r="B5" s="59"/>
      <c r="C5" s="100"/>
      <c r="E5" s="59"/>
      <c r="F5" s="100"/>
      <c r="H5" s="59"/>
      <c r="I5" s="97"/>
      <c r="M5" s="5"/>
      <c r="N5" s="5"/>
      <c r="O5" s="5"/>
    </row>
    <row r="6" spans="2:15" s="67" customFormat="1" ht="12.75">
      <c r="B6" s="59"/>
      <c r="C6" s="100"/>
      <c r="E6" s="59"/>
      <c r="F6" s="114"/>
      <c r="H6" s="59"/>
      <c r="I6" s="68"/>
      <c r="M6" s="5"/>
      <c r="N6" s="5"/>
      <c r="O6" s="5"/>
    </row>
    <row r="7" spans="2:15" s="67" customFormat="1" ht="12.75">
      <c r="B7" s="59"/>
      <c r="C7" s="100"/>
      <c r="E7" s="59"/>
      <c r="F7" s="100"/>
      <c r="H7" s="59"/>
      <c r="I7" s="68"/>
      <c r="M7" s="5"/>
      <c r="N7" s="5"/>
      <c r="O7" s="5"/>
    </row>
    <row r="8" spans="2:15" s="67" customFormat="1" ht="12.75">
      <c r="B8" s="59"/>
      <c r="C8" s="100"/>
      <c r="E8" s="59"/>
      <c r="F8" s="100"/>
      <c r="H8" s="59"/>
      <c r="I8" s="68"/>
      <c r="M8" s="5"/>
      <c r="N8" s="5"/>
      <c r="O8" s="5"/>
    </row>
    <row r="9" spans="2:15" s="67" customFormat="1" ht="12.75">
      <c r="B9" s="59"/>
      <c r="C9" s="100"/>
      <c r="E9" s="59"/>
      <c r="F9" s="100"/>
      <c r="H9" s="59"/>
      <c r="I9" s="68"/>
      <c r="M9" s="5"/>
      <c r="N9" s="5"/>
      <c r="O9" s="5"/>
    </row>
    <row r="10" spans="2:15" s="67" customFormat="1" ht="12.75">
      <c r="B10" s="59"/>
      <c r="C10" s="100"/>
      <c r="E10" s="59"/>
      <c r="F10" s="100"/>
      <c r="H10" s="59"/>
      <c r="I10" s="68"/>
      <c r="K10" s="69"/>
      <c r="L10" s="5"/>
      <c r="M10" s="5"/>
      <c r="N10" s="5"/>
      <c r="O10" s="5"/>
    </row>
    <row r="11" spans="2:15" s="67" customFormat="1" ht="12.75">
      <c r="B11" s="59"/>
      <c r="C11" s="100"/>
      <c r="E11" s="59"/>
      <c r="F11" s="100"/>
      <c r="H11" s="59"/>
      <c r="I11" s="68"/>
      <c r="K11" s="69"/>
      <c r="L11" s="5"/>
      <c r="M11" s="5"/>
      <c r="N11" s="5"/>
      <c r="O11" s="5"/>
    </row>
    <row r="12" spans="2:15" s="67" customFormat="1" ht="12.75">
      <c r="B12" s="59"/>
      <c r="C12" s="100"/>
      <c r="E12" s="59"/>
      <c r="F12" s="100"/>
      <c r="H12" s="59"/>
      <c r="I12" s="68"/>
      <c r="L12" s="5"/>
      <c r="M12" s="5"/>
      <c r="N12" s="5"/>
      <c r="O12" s="5"/>
    </row>
    <row r="13" spans="2:15" s="67" customFormat="1" ht="12.75">
      <c r="B13" s="61"/>
      <c r="C13" s="101"/>
      <c r="E13" s="61"/>
      <c r="F13" s="101"/>
      <c r="H13" s="61"/>
      <c r="I13" s="62"/>
      <c r="K13" s="69"/>
      <c r="L13" s="5"/>
      <c r="M13" s="5"/>
      <c r="N13" s="5"/>
      <c r="O13" s="5"/>
    </row>
    <row r="14" spans="2:14" s="67" customFormat="1" ht="12.75">
      <c r="B14" s="63"/>
      <c r="C14" s="102"/>
      <c r="E14" s="63"/>
      <c r="F14" s="110"/>
      <c r="H14" s="63"/>
      <c r="I14" s="70"/>
      <c r="K14" s="69"/>
      <c r="L14" s="5"/>
      <c r="M14" s="5"/>
      <c r="N14" s="5"/>
    </row>
    <row r="15" spans="2:14" s="67" customFormat="1" ht="12.75">
      <c r="B15" s="63"/>
      <c r="C15" s="103"/>
      <c r="E15" s="63"/>
      <c r="F15" s="111"/>
      <c r="H15" s="63"/>
      <c r="I15" s="63"/>
      <c r="L15" s="17"/>
      <c r="M15" s="5"/>
      <c r="N15" s="5"/>
    </row>
    <row r="16" spans="2:14" s="67" customFormat="1" ht="12.75">
      <c r="B16" s="63"/>
      <c r="C16" s="103"/>
      <c r="E16" s="63"/>
      <c r="F16" s="111"/>
      <c r="H16" s="63"/>
      <c r="I16" s="63"/>
      <c r="K16" s="69"/>
      <c r="L16" s="17"/>
      <c r="M16" s="5"/>
      <c r="N16" s="5"/>
    </row>
    <row r="17" spans="2:14" s="67" customFormat="1" ht="12.75">
      <c r="B17" s="122" t="s">
        <v>3</v>
      </c>
      <c r="C17" s="122"/>
      <c r="E17" s="122" t="s">
        <v>50</v>
      </c>
      <c r="F17" s="122"/>
      <c r="G17" s="82"/>
      <c r="K17" s="69"/>
      <c r="L17" s="5"/>
      <c r="M17" s="5"/>
      <c r="N17" s="5"/>
    </row>
    <row r="18" spans="2:14" s="67" customFormat="1" ht="12.75">
      <c r="B18" s="65"/>
      <c r="C18" s="99"/>
      <c r="E18" s="65"/>
      <c r="F18" s="107"/>
      <c r="K18" s="69"/>
      <c r="L18" s="5"/>
      <c r="M18" s="17"/>
      <c r="N18" s="5"/>
    </row>
    <row r="19" spans="2:14" s="67" customFormat="1" ht="12.75">
      <c r="B19" s="59"/>
      <c r="C19" s="100"/>
      <c r="E19" s="59"/>
      <c r="F19" s="108"/>
      <c r="K19" s="69"/>
      <c r="L19" s="5"/>
      <c r="M19" s="17"/>
      <c r="N19" s="5"/>
    </row>
    <row r="20" spans="2:14" s="67" customFormat="1" ht="12.75">
      <c r="B20" s="61"/>
      <c r="C20" s="101"/>
      <c r="E20" s="61"/>
      <c r="F20" s="109"/>
      <c r="K20" s="69"/>
      <c r="L20" s="5"/>
      <c r="M20" s="17"/>
      <c r="N20" s="5"/>
    </row>
    <row r="21" spans="2:14" s="67" customFormat="1" ht="12.75">
      <c r="B21" s="63"/>
      <c r="C21" s="104"/>
      <c r="E21" s="63"/>
      <c r="F21" s="110"/>
      <c r="J21" s="69"/>
      <c r="K21" s="69"/>
      <c r="L21" s="5"/>
      <c r="M21" s="5"/>
      <c r="N21" s="5"/>
    </row>
    <row r="22" spans="6:14" ht="14.25">
      <c r="F22" s="112"/>
      <c r="L22" s="5"/>
      <c r="M22" s="5"/>
      <c r="N22" s="5"/>
    </row>
    <row r="23" spans="12:14" ht="14.25">
      <c r="L23" s="5"/>
      <c r="M23" s="5"/>
      <c r="N23" s="5"/>
    </row>
    <row r="24" spans="2:14" s="67" customFormat="1" ht="12.75">
      <c r="B24" s="122" t="s">
        <v>13</v>
      </c>
      <c r="C24" s="122"/>
      <c r="E24" s="122" t="s">
        <v>4</v>
      </c>
      <c r="F24" s="122"/>
      <c r="H24" s="122" t="s">
        <v>11</v>
      </c>
      <c r="I24" s="122"/>
      <c r="L24" s="5"/>
      <c r="M24" s="5"/>
      <c r="N24" s="5"/>
    </row>
    <row r="25" spans="2:14" s="67" customFormat="1" ht="12.75">
      <c r="B25" s="65"/>
      <c r="C25" s="99"/>
      <c r="E25" s="65"/>
      <c r="F25" s="107"/>
      <c r="H25" s="65"/>
      <c r="I25" s="60"/>
      <c r="K25" s="69"/>
      <c r="L25" s="5"/>
      <c r="M25" s="5"/>
      <c r="N25" s="5"/>
    </row>
    <row r="26" spans="2:14" s="67" customFormat="1" ht="12.75">
      <c r="B26" s="59"/>
      <c r="C26" s="100"/>
      <c r="E26" s="59"/>
      <c r="F26" s="108"/>
      <c r="H26" s="59"/>
      <c r="I26" s="68"/>
      <c r="L26" s="5"/>
      <c r="M26" s="5"/>
      <c r="N26" s="5"/>
    </row>
    <row r="27" spans="2:14" s="67" customFormat="1" ht="12.75">
      <c r="B27" s="61"/>
      <c r="C27" s="101"/>
      <c r="E27" s="61"/>
      <c r="F27" s="109"/>
      <c r="H27" s="61"/>
      <c r="I27" s="62"/>
      <c r="J27" s="69"/>
      <c r="L27" s="5"/>
      <c r="M27" s="5"/>
      <c r="N27" s="5"/>
    </row>
    <row r="28" spans="2:14" s="67" customFormat="1" ht="12.75">
      <c r="B28" s="63"/>
      <c r="C28" s="102"/>
      <c r="E28" s="63"/>
      <c r="F28" s="110"/>
      <c r="H28" s="63"/>
      <c r="I28" s="70"/>
      <c r="L28" s="17"/>
      <c r="M28" s="5"/>
      <c r="N28" s="5"/>
    </row>
    <row r="29" spans="2:14" s="67" customFormat="1" ht="12.75">
      <c r="B29" s="63"/>
      <c r="C29" s="103"/>
      <c r="E29" s="63"/>
      <c r="F29" s="111"/>
      <c r="H29" s="63"/>
      <c r="I29" s="63"/>
      <c r="L29" s="5"/>
      <c r="M29" s="5"/>
      <c r="N29" s="5"/>
    </row>
    <row r="30" spans="2:14" s="67" customFormat="1" ht="12.75">
      <c r="B30" s="63"/>
      <c r="C30" s="103"/>
      <c r="E30" s="63"/>
      <c r="F30" s="111"/>
      <c r="H30" s="63"/>
      <c r="I30" s="63"/>
      <c r="L30" s="5"/>
      <c r="M30" s="5"/>
      <c r="N30" s="5"/>
    </row>
    <row r="31" spans="2:14" s="67" customFormat="1" ht="12.75">
      <c r="B31" s="122" t="s">
        <v>5</v>
      </c>
      <c r="C31" s="122"/>
      <c r="E31" s="122" t="s">
        <v>15</v>
      </c>
      <c r="F31" s="122"/>
      <c r="H31" s="122" t="s">
        <v>14</v>
      </c>
      <c r="I31" s="122"/>
      <c r="L31" s="5"/>
      <c r="M31" s="5"/>
      <c r="N31" s="5"/>
    </row>
    <row r="32" spans="2:14" s="67" customFormat="1" ht="12.75">
      <c r="B32" s="65"/>
      <c r="C32" s="99"/>
      <c r="E32" s="65"/>
      <c r="F32" s="107"/>
      <c r="H32" s="65"/>
      <c r="I32" s="60"/>
      <c r="L32" s="5"/>
      <c r="M32" s="5"/>
      <c r="N32" s="5"/>
    </row>
    <row r="33" spans="2:14" s="67" customFormat="1" ht="12.75">
      <c r="B33" s="59"/>
      <c r="C33" s="100"/>
      <c r="E33" s="59"/>
      <c r="F33" s="108"/>
      <c r="H33" s="59"/>
      <c r="I33" s="68"/>
      <c r="L33" s="5"/>
      <c r="M33" s="5"/>
      <c r="N33" s="5"/>
    </row>
    <row r="34" spans="2:14" s="67" customFormat="1" ht="12.75">
      <c r="B34" s="61"/>
      <c r="C34" s="101"/>
      <c r="E34" s="61"/>
      <c r="F34" s="109"/>
      <c r="H34" s="61"/>
      <c r="I34" s="62"/>
      <c r="L34" s="5"/>
      <c r="M34" s="5"/>
      <c r="N34" s="5"/>
    </row>
    <row r="35" spans="2:9" s="67" customFormat="1" ht="12.75">
      <c r="B35" s="63"/>
      <c r="C35" s="104"/>
      <c r="E35" s="63"/>
      <c r="F35" s="110"/>
      <c r="H35" s="63"/>
      <c r="I35" s="64"/>
    </row>
    <row r="36" spans="10:11" ht="14.25">
      <c r="J36" s="72"/>
      <c r="K36" s="72"/>
    </row>
    <row r="38" spans="2:9" ht="15.75">
      <c r="B38" s="121" t="s">
        <v>54</v>
      </c>
      <c r="C38" s="121"/>
      <c r="D38" s="121"/>
      <c r="E38" s="121"/>
      <c r="F38" s="121"/>
      <c r="G38" s="121"/>
      <c r="H38" s="121"/>
      <c r="I38" s="121"/>
    </row>
    <row r="39" spans="3:6" s="67" customFormat="1" ht="12.75">
      <c r="C39" s="105"/>
      <c r="F39" s="113"/>
    </row>
    <row r="40" spans="2:9" s="67" customFormat="1" ht="12.75">
      <c r="B40" s="122" t="s">
        <v>66</v>
      </c>
      <c r="C40" s="122"/>
      <c r="E40" s="122" t="s">
        <v>70</v>
      </c>
      <c r="F40" s="122"/>
      <c r="H40" s="122" t="s">
        <v>68</v>
      </c>
      <c r="I40" s="122"/>
    </row>
    <row r="41" spans="2:11" s="67" customFormat="1" ht="12.75">
      <c r="B41" s="65"/>
      <c r="C41" s="99"/>
      <c r="E41" s="65"/>
      <c r="F41" s="107"/>
      <c r="H41" s="65"/>
      <c r="I41" s="60"/>
      <c r="K41" s="69"/>
    </row>
    <row r="42" spans="2:9" ht="14.25">
      <c r="B42" s="61"/>
      <c r="C42" s="101"/>
      <c r="E42" s="61"/>
      <c r="F42" s="108"/>
      <c r="G42" s="67"/>
      <c r="H42" s="61"/>
      <c r="I42" s="62"/>
    </row>
    <row r="43" spans="2:11" ht="14.25">
      <c r="B43" s="63"/>
      <c r="C43" s="104"/>
      <c r="E43" s="63"/>
      <c r="F43" s="110"/>
      <c r="G43" s="67"/>
      <c r="H43" s="63"/>
      <c r="I43" s="64"/>
      <c r="K43" s="72"/>
    </row>
    <row r="44" spans="2:11" ht="14.25">
      <c r="B44" s="63"/>
      <c r="C44" s="103"/>
      <c r="E44" s="63"/>
      <c r="F44" s="111"/>
      <c r="G44" s="67"/>
      <c r="H44" s="63"/>
      <c r="I44" s="63"/>
      <c r="K44" s="72"/>
    </row>
    <row r="45" spans="2:13" ht="14.25">
      <c r="B45" s="67"/>
      <c r="C45" s="105"/>
      <c r="M45" s="72"/>
    </row>
    <row r="46" spans="2:9" ht="14.25">
      <c r="B46" s="122" t="s">
        <v>69</v>
      </c>
      <c r="C46" s="122"/>
      <c r="E46" s="122" t="s">
        <v>72</v>
      </c>
      <c r="F46" s="122"/>
      <c r="G46" s="67"/>
      <c r="H46" s="122" t="s">
        <v>71</v>
      </c>
      <c r="I46" s="122"/>
    </row>
    <row r="47" spans="2:9" ht="14.25">
      <c r="B47" s="65"/>
      <c r="C47" s="99"/>
      <c r="E47" s="65"/>
      <c r="F47" s="107"/>
      <c r="G47" s="67"/>
      <c r="H47" s="83"/>
      <c r="I47" s="84"/>
    </row>
    <row r="48" spans="2:9" s="67" customFormat="1" ht="12" customHeight="1">
      <c r="B48" s="61"/>
      <c r="C48" s="101"/>
      <c r="E48" s="61"/>
      <c r="F48" s="109"/>
      <c r="H48" s="85"/>
      <c r="I48" s="86"/>
    </row>
    <row r="49" spans="2:9" s="67" customFormat="1" ht="12.75">
      <c r="B49" s="63"/>
      <c r="C49" s="104"/>
      <c r="E49" s="63"/>
      <c r="F49" s="110"/>
      <c r="H49" s="63"/>
      <c r="I49" s="64"/>
    </row>
    <row r="50" spans="2:9" s="67" customFormat="1" ht="12.75">
      <c r="B50" s="63"/>
      <c r="C50" s="103"/>
      <c r="E50" s="63"/>
      <c r="F50" s="111"/>
      <c r="H50" s="63"/>
      <c r="I50" s="63"/>
    </row>
    <row r="51" spans="3:9" s="67" customFormat="1" ht="14.25">
      <c r="C51" s="105"/>
      <c r="E51" s="71"/>
      <c r="F51" s="106"/>
      <c r="G51" s="71"/>
      <c r="H51" s="71"/>
      <c r="I51" s="71"/>
    </row>
    <row r="52" spans="2:9" s="67" customFormat="1" ht="12.75">
      <c r="B52" s="122" t="s">
        <v>48</v>
      </c>
      <c r="C52" s="122"/>
      <c r="E52" s="122" t="s">
        <v>37</v>
      </c>
      <c r="F52" s="122"/>
      <c r="H52" s="122" t="s">
        <v>16</v>
      </c>
      <c r="I52" s="122"/>
    </row>
    <row r="53" spans="2:9" s="67" customFormat="1" ht="12.75">
      <c r="B53" s="65"/>
      <c r="C53" s="99"/>
      <c r="E53" s="65"/>
      <c r="F53" s="107"/>
      <c r="H53" s="65"/>
      <c r="I53" s="60"/>
    </row>
    <row r="54" spans="2:9" ht="14.25">
      <c r="B54" s="61"/>
      <c r="C54" s="101"/>
      <c r="E54" s="61"/>
      <c r="F54" s="109"/>
      <c r="G54" s="67"/>
      <c r="H54" s="61"/>
      <c r="I54" s="62"/>
    </row>
    <row r="55" spans="2:9" ht="14.25">
      <c r="B55" s="63"/>
      <c r="C55" s="104"/>
      <c r="E55" s="63"/>
      <c r="F55" s="110"/>
      <c r="G55" s="67"/>
      <c r="H55" s="63"/>
      <c r="I55" s="64"/>
    </row>
    <row r="56" spans="5:9" ht="14.25">
      <c r="E56" s="63"/>
      <c r="F56" s="111"/>
      <c r="G56" s="67"/>
      <c r="H56" s="63"/>
      <c r="I56" s="63"/>
    </row>
    <row r="58" spans="5:6" ht="14.25">
      <c r="E58" s="72"/>
      <c r="F58" s="112"/>
    </row>
    <row r="59" ht="14.25">
      <c r="F59" s="112"/>
    </row>
  </sheetData>
  <sheetProtection/>
  <mergeCells count="22">
    <mergeCell ref="B38:I38"/>
    <mergeCell ref="B40:C40"/>
    <mergeCell ref="E40:F40"/>
    <mergeCell ref="H40:I40"/>
    <mergeCell ref="B46:C46"/>
    <mergeCell ref="E46:F46"/>
    <mergeCell ref="E52:F52"/>
    <mergeCell ref="B24:C24"/>
    <mergeCell ref="E24:F24"/>
    <mergeCell ref="H24:I24"/>
    <mergeCell ref="B31:C31"/>
    <mergeCell ref="H31:I31"/>
    <mergeCell ref="E31:F31"/>
    <mergeCell ref="H46:I46"/>
    <mergeCell ref="B52:C52"/>
    <mergeCell ref="H52:I52"/>
    <mergeCell ref="B1:I1"/>
    <mergeCell ref="B3:C3"/>
    <mergeCell ref="E3:F3"/>
    <mergeCell ref="H3:I3"/>
    <mergeCell ref="B17:C17"/>
    <mergeCell ref="E17:F17"/>
  </mergeCells>
  <printOptions horizontalCentered="1"/>
  <pageMargins left="0.75" right="0.75" top="0.75" bottom="0.75" header="0.5" footer="0.5"/>
  <pageSetup fitToHeight="1" fitToWidth="1" horizontalDpi="1200" verticalDpi="12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C45" sqref="C45"/>
    </sheetView>
  </sheetViews>
  <sheetFormatPr defaultColWidth="10.8515625" defaultRowHeight="12.75"/>
  <cols>
    <col min="1" max="1" width="1.1484375" style="18" customWidth="1"/>
    <col min="2" max="2" width="3.7109375" style="18" customWidth="1"/>
    <col min="3" max="3" width="28.140625" style="18" customWidth="1"/>
    <col min="4" max="4" width="2.421875" style="18" customWidth="1"/>
    <col min="5" max="5" width="12.8515625" style="18" customWidth="1"/>
    <col min="6" max="6" width="2.421875" style="18" customWidth="1"/>
    <col min="7" max="7" width="12.8515625" style="18" customWidth="1"/>
    <col min="8" max="8" width="1.1484375" style="18" customWidth="1"/>
    <col min="9" max="16384" width="10.8515625" style="18" customWidth="1"/>
  </cols>
  <sheetData>
    <row r="1" spans="2:7" s="51" customFormat="1" ht="15.75">
      <c r="B1" s="123" t="s">
        <v>60</v>
      </c>
      <c r="C1" s="123"/>
      <c r="D1" s="123"/>
      <c r="E1" s="123"/>
      <c r="F1" s="123"/>
      <c r="G1" s="123"/>
    </row>
    <row r="2" spans="2:7" s="51" customFormat="1" ht="15.75">
      <c r="B2" s="117" t="s">
        <v>18</v>
      </c>
      <c r="C2" s="117"/>
      <c r="D2" s="117"/>
      <c r="E2" s="117"/>
      <c r="F2" s="117"/>
      <c r="G2" s="117"/>
    </row>
    <row r="3" spans="2:7" s="51" customFormat="1" ht="15.75">
      <c r="B3" s="124" t="s">
        <v>73</v>
      </c>
      <c r="C3" s="124"/>
      <c r="D3" s="117"/>
      <c r="E3" s="117"/>
      <c r="F3" s="117"/>
      <c r="G3" s="117"/>
    </row>
    <row r="5" spans="1:7" ht="14.25">
      <c r="A5" s="5"/>
      <c r="B5" s="5"/>
      <c r="C5" s="5"/>
      <c r="D5" s="5"/>
      <c r="E5" s="44" t="s">
        <v>19</v>
      </c>
      <c r="F5" s="77"/>
      <c r="G5" s="44" t="s">
        <v>20</v>
      </c>
    </row>
    <row r="6" spans="1:7" ht="14.25">
      <c r="A6" s="5"/>
      <c r="B6" s="5" t="s">
        <v>41</v>
      </c>
      <c r="C6" s="5"/>
      <c r="D6" s="5"/>
      <c r="E6" s="87">
        <v>968</v>
      </c>
      <c r="F6" s="78"/>
      <c r="G6" s="78"/>
    </row>
    <row r="7" spans="1:7" ht="14.25">
      <c r="A7" s="5"/>
      <c r="B7" s="5" t="s">
        <v>2</v>
      </c>
      <c r="C7" s="5"/>
      <c r="D7" s="5"/>
      <c r="E7" s="78"/>
      <c r="F7" s="78"/>
      <c r="G7" s="78"/>
    </row>
    <row r="8" spans="1:7" ht="14.25">
      <c r="A8" s="5"/>
      <c r="B8" s="5" t="s">
        <v>17</v>
      </c>
      <c r="C8" s="5"/>
      <c r="D8" s="5"/>
      <c r="E8" s="78"/>
      <c r="F8" s="78"/>
      <c r="G8" s="78"/>
    </row>
    <row r="9" spans="1:7" ht="14.25">
      <c r="A9" s="5"/>
      <c r="B9" s="5" t="s">
        <v>3</v>
      </c>
      <c r="C9" s="5"/>
      <c r="D9" s="5"/>
      <c r="E9" s="78"/>
      <c r="F9" s="78"/>
      <c r="G9" s="78"/>
    </row>
    <row r="10" spans="1:7" ht="14.25">
      <c r="A10" s="5"/>
      <c r="B10" s="5" t="s">
        <v>50</v>
      </c>
      <c r="C10" s="5"/>
      <c r="D10" s="5"/>
      <c r="E10" s="78"/>
      <c r="F10" s="78"/>
      <c r="G10" s="78"/>
    </row>
    <row r="11" spans="1:7" ht="14.25">
      <c r="A11" s="5"/>
      <c r="B11" s="5" t="s">
        <v>13</v>
      </c>
      <c r="C11" s="5"/>
      <c r="D11" s="5"/>
      <c r="E11" s="78"/>
      <c r="F11" s="78"/>
      <c r="G11" s="78"/>
    </row>
    <row r="12" spans="1:7" ht="14.25">
      <c r="A12" s="5"/>
      <c r="B12" s="5" t="s">
        <v>4</v>
      </c>
      <c r="C12" s="5"/>
      <c r="D12" s="5"/>
      <c r="E12" s="78"/>
      <c r="F12" s="78"/>
      <c r="G12" s="78"/>
    </row>
    <row r="13" spans="1:7" ht="14.25">
      <c r="A13" s="5"/>
      <c r="B13" s="5" t="s">
        <v>11</v>
      </c>
      <c r="C13" s="5"/>
      <c r="D13" s="5"/>
      <c r="E13" s="78"/>
      <c r="F13" s="78"/>
      <c r="G13" s="78"/>
    </row>
    <row r="14" spans="1:7" ht="14.25">
      <c r="A14" s="5"/>
      <c r="B14" s="5" t="s">
        <v>5</v>
      </c>
      <c r="C14" s="5"/>
      <c r="D14" s="5"/>
      <c r="E14" s="78"/>
      <c r="F14" s="78"/>
      <c r="G14" s="78"/>
    </row>
    <row r="15" spans="1:7" ht="14.25">
      <c r="A15" s="5"/>
      <c r="B15" s="5" t="s">
        <v>15</v>
      </c>
      <c r="C15" s="5"/>
      <c r="D15" s="5"/>
      <c r="E15" s="87"/>
      <c r="F15" s="87"/>
      <c r="G15" s="87"/>
    </row>
    <row r="16" spans="1:7" ht="14.25">
      <c r="A16" s="5"/>
      <c r="B16" s="5" t="s">
        <v>14</v>
      </c>
      <c r="C16" s="5"/>
      <c r="D16" s="5"/>
      <c r="E16" s="87"/>
      <c r="F16" s="87"/>
      <c r="G16" s="87"/>
    </row>
    <row r="17" spans="1:7" ht="14.25">
      <c r="A17" s="5"/>
      <c r="B17" s="5" t="s">
        <v>66</v>
      </c>
      <c r="C17" s="5"/>
      <c r="D17" s="5"/>
      <c r="E17" s="87"/>
      <c r="F17" s="87"/>
      <c r="G17" s="87"/>
    </row>
    <row r="18" spans="1:7" ht="14.25">
      <c r="A18" s="5"/>
      <c r="B18" s="5" t="s">
        <v>67</v>
      </c>
      <c r="C18" s="5"/>
      <c r="D18" s="5"/>
      <c r="E18" s="87"/>
      <c r="F18" s="87"/>
      <c r="G18" s="87"/>
    </row>
    <row r="19" spans="1:7" ht="14.25">
      <c r="A19" s="5"/>
      <c r="B19" s="5" t="s">
        <v>68</v>
      </c>
      <c r="C19" s="5"/>
      <c r="D19" s="5"/>
      <c r="E19" s="87"/>
      <c r="F19" s="87"/>
      <c r="G19" s="87"/>
    </row>
    <row r="20" spans="1:7" ht="14.25">
      <c r="A20" s="5"/>
      <c r="B20" s="5" t="s">
        <v>69</v>
      </c>
      <c r="C20" s="5"/>
      <c r="D20" s="5"/>
      <c r="E20" s="87"/>
      <c r="F20" s="87"/>
      <c r="G20" s="87"/>
    </row>
    <row r="21" spans="1:7" ht="14.25">
      <c r="A21" s="5"/>
      <c r="B21" s="5" t="s">
        <v>31</v>
      </c>
      <c r="C21" s="5"/>
      <c r="D21" s="5"/>
      <c r="E21" s="87"/>
      <c r="F21" s="87"/>
      <c r="G21" s="87"/>
    </row>
    <row r="22" spans="1:7" ht="14.25">
      <c r="A22" s="5"/>
      <c r="B22" s="5" t="s">
        <v>71</v>
      </c>
      <c r="C22" s="5"/>
      <c r="D22" s="5"/>
      <c r="E22" s="87"/>
      <c r="F22" s="87"/>
      <c r="G22" s="87"/>
    </row>
    <row r="23" spans="1:7" ht="14.25">
      <c r="A23" s="5"/>
      <c r="B23" s="5" t="s">
        <v>39</v>
      </c>
      <c r="C23" s="5"/>
      <c r="D23" s="5"/>
      <c r="E23" s="87"/>
      <c r="F23" s="87"/>
      <c r="G23" s="87"/>
    </row>
    <row r="24" spans="1:7" ht="14.25">
      <c r="A24" s="5"/>
      <c r="B24" s="5" t="s">
        <v>37</v>
      </c>
      <c r="C24" s="5"/>
      <c r="D24" s="5"/>
      <c r="E24" s="87"/>
      <c r="F24" s="87"/>
      <c r="G24" s="87"/>
    </row>
    <row r="25" spans="1:7" ht="14.25">
      <c r="A25" s="5"/>
      <c r="B25" s="74" t="s">
        <v>16</v>
      </c>
      <c r="C25" s="74"/>
      <c r="D25" s="5"/>
      <c r="E25" s="96"/>
      <c r="F25" s="87"/>
      <c r="G25" s="96"/>
    </row>
    <row r="26" spans="1:10" ht="14.25">
      <c r="A26" s="5"/>
      <c r="B26" s="5" t="s">
        <v>58</v>
      </c>
      <c r="C26" s="79"/>
      <c r="D26" s="5"/>
      <c r="E26" s="78">
        <f>SUM(E6:E25)</f>
        <v>968</v>
      </c>
      <c r="F26" s="78"/>
      <c r="G26" s="78">
        <f>SUM(G6:G25)</f>
        <v>0</v>
      </c>
      <c r="J26" s="43"/>
    </row>
    <row r="27" spans="2:11" ht="15">
      <c r="B27" s="52" t="s">
        <v>55</v>
      </c>
      <c r="C27" s="53"/>
      <c r="D27" s="54"/>
      <c r="E27" s="125" t="str">
        <f>IF(E26=G26,"YES!","Still working on it.")</f>
        <v>Still working on it.</v>
      </c>
      <c r="F27" s="125"/>
      <c r="G27" s="126"/>
      <c r="K27" s="43"/>
    </row>
    <row r="28" spans="2:11" ht="15">
      <c r="B28" s="55"/>
      <c r="C28" s="56"/>
      <c r="D28" s="57"/>
      <c r="E28" s="58"/>
      <c r="F28" s="58"/>
      <c r="G28" s="58"/>
      <c r="K28" s="43"/>
    </row>
    <row r="29" spans="2:11" ht="15">
      <c r="B29" s="28"/>
      <c r="C29" s="28"/>
      <c r="E29" s="34"/>
      <c r="F29" s="34"/>
      <c r="G29" s="34"/>
      <c r="K29" s="43"/>
    </row>
    <row r="30" spans="2:7" ht="15">
      <c r="B30" s="28"/>
      <c r="C30" s="28"/>
      <c r="E30" s="34"/>
      <c r="F30" s="34"/>
      <c r="G30" s="34"/>
    </row>
    <row r="31" spans="2:7" ht="15.75">
      <c r="B31" s="117" t="s">
        <v>57</v>
      </c>
      <c r="C31" s="117"/>
      <c r="D31" s="117"/>
      <c r="E31" s="117"/>
      <c r="F31" s="117"/>
      <c r="G31" s="117"/>
    </row>
    <row r="32" spans="2:7" ht="14.25">
      <c r="B32" s="5"/>
      <c r="C32" s="5"/>
      <c r="D32" s="5"/>
      <c r="E32" s="77" t="s">
        <v>19</v>
      </c>
      <c r="F32" s="77"/>
      <c r="G32" s="77" t="s">
        <v>20</v>
      </c>
    </row>
    <row r="33" spans="2:7" ht="14.25">
      <c r="B33" s="5"/>
      <c r="C33" s="5"/>
      <c r="D33" s="5"/>
      <c r="E33" s="17"/>
      <c r="F33" s="5"/>
      <c r="G33" s="5"/>
    </row>
    <row r="34" spans="2:7" ht="14.25">
      <c r="B34" s="5"/>
      <c r="C34" s="5"/>
      <c r="D34" s="5"/>
      <c r="E34" s="17"/>
      <c r="F34" s="5"/>
      <c r="G34" s="5"/>
    </row>
    <row r="35" spans="2:7" ht="14.25">
      <c r="B35" s="5"/>
      <c r="C35" s="5"/>
      <c r="D35" s="5"/>
      <c r="E35" s="5"/>
      <c r="F35" s="5"/>
      <c r="G35" s="17"/>
    </row>
    <row r="36" spans="2:7" ht="14.25">
      <c r="B36" s="5"/>
      <c r="C36" s="5"/>
      <c r="D36" s="5"/>
      <c r="E36" s="5"/>
      <c r="F36" s="5"/>
      <c r="G36" s="17"/>
    </row>
    <row r="37" spans="2:7" ht="14.25">
      <c r="B37" s="5"/>
      <c r="C37" s="5"/>
      <c r="D37" s="5"/>
      <c r="E37" s="5"/>
      <c r="F37" s="5"/>
      <c r="G37" s="17"/>
    </row>
    <row r="38" spans="2:7" ht="14.25">
      <c r="B38" s="5"/>
      <c r="C38" s="5"/>
      <c r="D38" s="5"/>
      <c r="E38" s="5"/>
      <c r="F38" s="5"/>
      <c r="G38" s="17"/>
    </row>
    <row r="39" spans="2:7" ht="14.25">
      <c r="B39" s="5"/>
      <c r="C39" s="5"/>
      <c r="D39" s="5"/>
      <c r="E39" s="5"/>
      <c r="F39" s="5"/>
      <c r="G39" s="17"/>
    </row>
    <row r="40" spans="2:7" ht="14.25">
      <c r="B40" s="5"/>
      <c r="C40" s="5"/>
      <c r="D40" s="5"/>
      <c r="E40" s="5"/>
      <c r="F40" s="5"/>
      <c r="G40" s="17"/>
    </row>
    <row r="41" spans="2:7" ht="14.25">
      <c r="B41" s="5"/>
      <c r="C41" s="5"/>
      <c r="D41" s="5"/>
      <c r="E41" s="5"/>
      <c r="F41" s="5"/>
      <c r="G41" s="17"/>
    </row>
    <row r="42" spans="2:7" ht="14.25">
      <c r="B42" s="5"/>
      <c r="C42" s="29"/>
      <c r="D42" s="5"/>
      <c r="E42" s="5"/>
      <c r="F42" s="5"/>
      <c r="G42" s="80"/>
    </row>
    <row r="43" spans="2:7" ht="14.25">
      <c r="B43" s="5"/>
      <c r="C43" s="5"/>
      <c r="D43" s="5"/>
      <c r="E43" s="5"/>
      <c r="F43" s="5"/>
      <c r="G43" s="5"/>
    </row>
    <row r="44" spans="5:7" ht="14.25">
      <c r="E44" s="43"/>
      <c r="G44" s="43"/>
    </row>
  </sheetData>
  <sheetProtection/>
  <mergeCells count="5">
    <mergeCell ref="B31:G31"/>
    <mergeCell ref="B1:G1"/>
    <mergeCell ref="B2:G2"/>
    <mergeCell ref="B3:G3"/>
    <mergeCell ref="E27:G27"/>
  </mergeCells>
  <printOptions horizontalCentered="1"/>
  <pageMargins left="1" right="1" top="1" bottom="0.75" header="0.25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42" sqref="F42"/>
    </sheetView>
  </sheetViews>
  <sheetFormatPr defaultColWidth="8.8515625" defaultRowHeight="12.75"/>
  <cols>
    <col min="1" max="1" width="52.140625" style="5" customWidth="1"/>
    <col min="2" max="2" width="12.7109375" style="5" customWidth="1"/>
    <col min="3" max="3" width="2.140625" style="5" customWidth="1"/>
    <col min="4" max="4" width="12.7109375" style="5" customWidth="1"/>
    <col min="5" max="16384" width="8.8515625" style="5" customWidth="1"/>
  </cols>
  <sheetData>
    <row r="1" spans="1:4" s="4" customFormat="1" ht="12.75">
      <c r="A1" s="128"/>
      <c r="B1" s="128"/>
      <c r="C1" s="128"/>
      <c r="D1" s="128"/>
    </row>
    <row r="2" spans="1:4" s="50" customFormat="1" ht="15.75">
      <c r="A2" s="123" t="s">
        <v>60</v>
      </c>
      <c r="B2" s="123"/>
      <c r="C2" s="123"/>
      <c r="D2" s="123"/>
    </row>
    <row r="3" spans="1:4" s="50" customFormat="1" ht="15.75">
      <c r="A3" s="117" t="s">
        <v>0</v>
      </c>
      <c r="B3" s="117"/>
      <c r="C3" s="117"/>
      <c r="D3" s="117"/>
    </row>
    <row r="4" spans="1:4" s="4" customFormat="1" ht="15.75" customHeight="1">
      <c r="A4" s="128"/>
      <c r="B4" s="128"/>
      <c r="C4" s="128"/>
      <c r="D4" s="128"/>
    </row>
    <row r="5" spans="1:4" s="4" customFormat="1" ht="15.75" customHeight="1">
      <c r="A5" s="36"/>
      <c r="B5" s="127" t="s">
        <v>47</v>
      </c>
      <c r="C5" s="127"/>
      <c r="D5" s="127"/>
    </row>
    <row r="6" spans="1:4" ht="15.75" customHeight="1" thickBot="1">
      <c r="A6" s="37" t="s">
        <v>51</v>
      </c>
      <c r="B6" s="32">
        <v>41639</v>
      </c>
      <c r="C6" s="32"/>
      <c r="D6" s="32">
        <v>41274</v>
      </c>
    </row>
    <row r="7" spans="1:4" ht="15.75" customHeight="1">
      <c r="A7" s="38"/>
      <c r="B7" s="39"/>
      <c r="C7" s="39"/>
      <c r="D7" s="39"/>
    </row>
    <row r="8" spans="1:4" ht="15.75" customHeight="1">
      <c r="A8" s="92" t="s">
        <v>24</v>
      </c>
      <c r="B8" s="12" t="s">
        <v>9</v>
      </c>
      <c r="C8" s="12"/>
      <c r="D8" s="12"/>
    </row>
    <row r="9" spans="1:7" ht="15.75" customHeight="1">
      <c r="A9" s="93" t="s">
        <v>66</v>
      </c>
      <c r="B9" s="33"/>
      <c r="C9" s="33"/>
      <c r="D9" s="33">
        <v>297264</v>
      </c>
      <c r="G9" s="115"/>
    </row>
    <row r="10" spans="1:7" ht="15.75" customHeight="1">
      <c r="A10" s="93" t="s">
        <v>67</v>
      </c>
      <c r="B10" s="35"/>
      <c r="C10" s="19"/>
      <c r="D10" s="35">
        <v>3146</v>
      </c>
      <c r="G10" s="115"/>
    </row>
    <row r="11" spans="1:7" ht="15.75" customHeight="1">
      <c r="A11" s="94" t="s">
        <v>42</v>
      </c>
      <c r="B11" s="19"/>
      <c r="C11" s="19"/>
      <c r="D11" s="19">
        <f>SUM(D9:D10)</f>
        <v>300410</v>
      </c>
      <c r="G11" s="115"/>
    </row>
    <row r="12" spans="1:7" ht="5.25" customHeight="1">
      <c r="A12" s="94"/>
      <c r="B12" s="19"/>
      <c r="C12" s="19"/>
      <c r="D12" s="19"/>
      <c r="G12" s="115"/>
    </row>
    <row r="13" spans="1:7" ht="15.75" customHeight="1">
      <c r="A13" s="92" t="s">
        <v>46</v>
      </c>
      <c r="B13" s="40"/>
      <c r="C13" s="25"/>
      <c r="D13" s="40"/>
      <c r="G13" s="115"/>
    </row>
    <row r="14" spans="1:7" ht="15.75" customHeight="1">
      <c r="A14" s="93" t="s">
        <v>68</v>
      </c>
      <c r="B14" s="34"/>
      <c r="C14" s="19"/>
      <c r="D14" s="34">
        <v>78997</v>
      </c>
      <c r="G14" s="115"/>
    </row>
    <row r="15" spans="1:7" ht="15.75" customHeight="1">
      <c r="A15" s="93" t="s">
        <v>69</v>
      </c>
      <c r="B15" s="34"/>
      <c r="C15" s="19"/>
      <c r="D15" s="34">
        <v>104040</v>
      </c>
      <c r="G15" s="115"/>
    </row>
    <row r="16" spans="1:7" ht="15.75" customHeight="1">
      <c r="A16" s="93" t="s">
        <v>40</v>
      </c>
      <c r="B16" s="34"/>
      <c r="C16" s="19"/>
      <c r="D16" s="19">
        <v>80179</v>
      </c>
      <c r="E16" s="17"/>
      <c r="G16" s="115"/>
    </row>
    <row r="17" spans="1:7" ht="15.75" customHeight="1">
      <c r="A17" s="93" t="s">
        <v>71</v>
      </c>
      <c r="B17" s="34"/>
      <c r="C17" s="19"/>
      <c r="D17" s="19">
        <v>3145</v>
      </c>
      <c r="G17" s="115"/>
    </row>
    <row r="18" spans="1:7" ht="15.75" customHeight="1">
      <c r="A18" s="93" t="s">
        <v>39</v>
      </c>
      <c r="B18" s="35"/>
      <c r="C18" s="19"/>
      <c r="D18" s="35">
        <f>16719+1278</f>
        <v>17997</v>
      </c>
      <c r="G18" s="115"/>
    </row>
    <row r="19" spans="1:7" ht="15.75" customHeight="1">
      <c r="A19" s="94" t="s">
        <v>25</v>
      </c>
      <c r="B19" s="19"/>
      <c r="C19" s="19"/>
      <c r="D19" s="19">
        <f>SUM(D14:D18)</f>
        <v>284358</v>
      </c>
      <c r="G19" s="115"/>
    </row>
    <row r="20" spans="1:7" ht="5.25" customHeight="1">
      <c r="A20" s="94"/>
      <c r="B20" s="19"/>
      <c r="C20" s="19"/>
      <c r="D20" s="19"/>
      <c r="G20" s="115"/>
    </row>
    <row r="21" spans="1:7" ht="14.25">
      <c r="A21" s="94" t="s">
        <v>38</v>
      </c>
      <c r="B21" s="34"/>
      <c r="C21" s="19"/>
      <c r="D21" s="34">
        <f>D11-D19</f>
        <v>16052</v>
      </c>
      <c r="G21" s="115"/>
    </row>
    <row r="22" spans="1:7" ht="19.5" customHeight="1">
      <c r="A22" s="94" t="s">
        <v>36</v>
      </c>
      <c r="B22" s="35"/>
      <c r="C22" s="19"/>
      <c r="D22" s="35">
        <f>2646+5028</f>
        <v>7674</v>
      </c>
      <c r="G22" s="115"/>
    </row>
    <row r="23" spans="1:7" ht="15.75" customHeight="1">
      <c r="A23" s="94" t="s">
        <v>44</v>
      </c>
      <c r="B23" s="19"/>
      <c r="C23" s="19"/>
      <c r="D23" s="19">
        <f>D21-D22</f>
        <v>8378</v>
      </c>
      <c r="G23" s="115"/>
    </row>
    <row r="24" spans="1:7" ht="19.5" customHeight="1">
      <c r="A24" s="94" t="s">
        <v>7</v>
      </c>
      <c r="B24" s="35"/>
      <c r="C24" s="19"/>
      <c r="D24" s="35">
        <v>3215</v>
      </c>
      <c r="E24" s="17"/>
      <c r="G24" s="115"/>
    </row>
    <row r="25" spans="1:7" ht="19.5" customHeight="1" thickBot="1">
      <c r="A25" s="94" t="s">
        <v>45</v>
      </c>
      <c r="B25" s="41"/>
      <c r="C25" s="42"/>
      <c r="D25" s="41">
        <f>D23-D24</f>
        <v>5163</v>
      </c>
      <c r="G25" s="115"/>
    </row>
    <row r="26" spans="1:4" ht="15.75" customHeight="1" thickBot="1" thickTop="1">
      <c r="A26" s="26"/>
      <c r="B26" s="81"/>
      <c r="C26" s="26"/>
      <c r="D26" s="26"/>
    </row>
    <row r="27" ht="15.75" customHeight="1"/>
    <row r="28" ht="15.75" customHeight="1"/>
    <row r="29" ht="15.75" customHeight="1"/>
    <row r="30" ht="15.75" customHeight="1"/>
    <row r="31" ht="15.75" customHeight="1">
      <c r="B31" s="23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5">
    <mergeCell ref="B5:D5"/>
    <mergeCell ref="A2:D2"/>
    <mergeCell ref="A1:D1"/>
    <mergeCell ref="A4:D4"/>
    <mergeCell ref="A3:D3"/>
  </mergeCells>
  <printOptions horizontalCentered="1"/>
  <pageMargins left="0.75" right="0.75" top="1" bottom="1" header="0.25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M20" sqref="M20"/>
    </sheetView>
  </sheetViews>
  <sheetFormatPr defaultColWidth="8.8515625" defaultRowHeight="12.75"/>
  <cols>
    <col min="1" max="1" width="44.28125" style="5" customWidth="1"/>
    <col min="2" max="2" width="4.00390625" style="5" customWidth="1"/>
    <col min="3" max="3" width="12.7109375" style="5" customWidth="1"/>
    <col min="4" max="4" width="4.7109375" style="5" customWidth="1"/>
    <col min="5" max="5" width="12.7109375" style="5" customWidth="1"/>
    <col min="6" max="16384" width="8.8515625" style="5" customWidth="1"/>
  </cols>
  <sheetData>
    <row r="1" ht="12.75">
      <c r="A1" s="29"/>
    </row>
    <row r="2" spans="1:5" ht="15.75">
      <c r="A2" s="123" t="s">
        <v>60</v>
      </c>
      <c r="B2" s="123"/>
      <c r="C2" s="123"/>
      <c r="D2" s="123"/>
      <c r="E2" s="123"/>
    </row>
    <row r="3" spans="1:5" ht="15.75">
      <c r="A3" s="117" t="s">
        <v>8</v>
      </c>
      <c r="B3" s="117"/>
      <c r="C3" s="117"/>
      <c r="D3" s="117"/>
      <c r="E3" s="117"/>
    </row>
    <row r="4" spans="1:5" ht="12.75">
      <c r="A4" s="29"/>
      <c r="C4" s="30"/>
      <c r="D4" s="30"/>
      <c r="E4" s="30"/>
    </row>
    <row r="5" spans="1:5" ht="15">
      <c r="A5" s="18"/>
      <c r="B5" s="18"/>
      <c r="C5" s="127" t="s">
        <v>47</v>
      </c>
      <c r="D5" s="127"/>
      <c r="E5" s="127"/>
    </row>
    <row r="6" spans="1:5" ht="15.75" thickBot="1">
      <c r="A6" s="31" t="s">
        <v>21</v>
      </c>
      <c r="B6" s="26"/>
      <c r="C6" s="32">
        <v>41639</v>
      </c>
      <c r="D6" s="32"/>
      <c r="E6" s="32">
        <v>41274</v>
      </c>
    </row>
    <row r="7" spans="1:5" ht="9" customHeight="1">
      <c r="A7" s="18"/>
      <c r="B7" s="18"/>
      <c r="C7" s="18"/>
      <c r="D7" s="18"/>
      <c r="E7" s="18"/>
    </row>
    <row r="8" spans="1:5" ht="15" customHeight="1">
      <c r="A8" s="18" t="s">
        <v>63</v>
      </c>
      <c r="B8" s="18" t="s">
        <v>9</v>
      </c>
      <c r="C8" s="33"/>
      <c r="D8" s="34"/>
      <c r="E8" s="33">
        <f>E11-E9</f>
        <v>-1523</v>
      </c>
    </row>
    <row r="9" spans="1:5" ht="15" customHeight="1">
      <c r="A9" s="18" t="s">
        <v>22</v>
      </c>
      <c r="B9" s="18"/>
      <c r="C9" s="15"/>
      <c r="D9" s="34"/>
      <c r="E9" s="34">
        <v>5163</v>
      </c>
    </row>
    <row r="10" spans="1:5" ht="15" customHeight="1">
      <c r="A10" s="18" t="s">
        <v>23</v>
      </c>
      <c r="B10" s="18"/>
      <c r="C10" s="35"/>
      <c r="D10" s="34"/>
      <c r="E10" s="35">
        <v>0</v>
      </c>
    </row>
    <row r="11" spans="1:5" ht="17.25" customHeight="1">
      <c r="A11" s="18" t="s">
        <v>64</v>
      </c>
      <c r="B11" s="18"/>
      <c r="C11" s="33"/>
      <c r="D11" s="34"/>
      <c r="E11" s="33">
        <v>3640</v>
      </c>
    </row>
    <row r="12" spans="1:5" ht="10.5" customHeight="1" thickBot="1">
      <c r="A12" s="26"/>
      <c r="B12" s="26"/>
      <c r="C12" s="26"/>
      <c r="D12" s="26"/>
      <c r="E12" s="26"/>
    </row>
  </sheetData>
  <sheetProtection/>
  <mergeCells count="3">
    <mergeCell ref="C5:E5"/>
    <mergeCell ref="A3:E3"/>
    <mergeCell ref="A2:E2"/>
  </mergeCells>
  <printOptions horizontalCentered="1"/>
  <pageMargins left="0.75" right="0.75" top="1" bottom="1" header="0.25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L25" sqref="L25"/>
    </sheetView>
  </sheetViews>
  <sheetFormatPr defaultColWidth="8.8515625" defaultRowHeight="12.75"/>
  <cols>
    <col min="1" max="1" width="47.8515625" style="5" customWidth="1"/>
    <col min="2" max="2" width="12.7109375" style="5" customWidth="1"/>
    <col min="3" max="3" width="4.7109375" style="5" customWidth="1"/>
    <col min="4" max="4" width="12.7109375" style="5" customWidth="1"/>
    <col min="5" max="16384" width="8.8515625" style="5" customWidth="1"/>
  </cols>
  <sheetData>
    <row r="1" spans="1:4" s="4" customFormat="1" ht="15" customHeight="1">
      <c r="A1" s="1"/>
      <c r="B1" s="2"/>
      <c r="C1" s="2"/>
      <c r="D1" s="3"/>
    </row>
    <row r="2" spans="1:4" ht="15.75">
      <c r="A2" s="123" t="s">
        <v>60</v>
      </c>
      <c r="B2" s="123"/>
      <c r="C2" s="123"/>
      <c r="D2" s="123"/>
    </row>
    <row r="3" spans="1:4" ht="15" customHeight="1">
      <c r="A3" s="117" t="s">
        <v>1</v>
      </c>
      <c r="B3" s="117"/>
      <c r="C3" s="117"/>
      <c r="D3" s="117"/>
    </row>
    <row r="4" ht="15" customHeight="1">
      <c r="A4" s="6"/>
    </row>
    <row r="5" spans="1:4" ht="15.75" thickBot="1">
      <c r="A5" s="7" t="s">
        <v>52</v>
      </c>
      <c r="B5" s="8" t="s">
        <v>61</v>
      </c>
      <c r="C5" s="8"/>
      <c r="D5" s="8" t="s">
        <v>62</v>
      </c>
    </row>
    <row r="6" spans="1:4" ht="15" customHeight="1">
      <c r="A6" s="9"/>
      <c r="B6" s="10"/>
      <c r="C6" s="10"/>
      <c r="D6" s="10"/>
    </row>
    <row r="7" spans="1:4" ht="15" customHeight="1">
      <c r="A7" s="11" t="s">
        <v>32</v>
      </c>
      <c r="B7" s="12"/>
      <c r="C7" s="12"/>
      <c r="D7" s="12"/>
    </row>
    <row r="8" spans="1:4" ht="15" customHeight="1">
      <c r="A8" s="13" t="s">
        <v>41</v>
      </c>
      <c r="B8" s="14"/>
      <c r="C8" s="21"/>
      <c r="D8" s="14">
        <v>581</v>
      </c>
    </row>
    <row r="9" spans="1:4" ht="15" customHeight="1">
      <c r="A9" s="13" t="s">
        <v>2</v>
      </c>
      <c r="B9" s="15"/>
      <c r="C9" s="21"/>
      <c r="D9" s="15">
        <v>5562</v>
      </c>
    </row>
    <row r="10" spans="1:4" ht="15" customHeight="1">
      <c r="A10" s="13" t="s">
        <v>17</v>
      </c>
      <c r="B10" s="15"/>
      <c r="C10" s="21"/>
      <c r="D10" s="15">
        <v>6042</v>
      </c>
    </row>
    <row r="11" spans="1:4" ht="15" customHeight="1">
      <c r="A11" s="13" t="s">
        <v>3</v>
      </c>
      <c r="B11" s="16"/>
      <c r="C11" s="90"/>
      <c r="D11" s="16">
        <v>3970</v>
      </c>
    </row>
    <row r="12" spans="1:4" ht="15" customHeight="1">
      <c r="A12" s="11" t="s">
        <v>49</v>
      </c>
      <c r="B12" s="15"/>
      <c r="C12" s="90"/>
      <c r="D12" s="15">
        <f>SUM(D8:D11)</f>
        <v>16155</v>
      </c>
    </row>
    <row r="13" spans="1:4" ht="19.5" customHeight="1">
      <c r="A13" s="11" t="s">
        <v>50</v>
      </c>
      <c r="B13" s="49"/>
      <c r="C13" s="90"/>
      <c r="D13" s="49">
        <v>140840</v>
      </c>
    </row>
    <row r="14" spans="1:6" ht="19.5" customHeight="1" thickBot="1">
      <c r="A14" s="11" t="s">
        <v>65</v>
      </c>
      <c r="B14" s="20"/>
      <c r="C14" s="90"/>
      <c r="D14" s="20">
        <f>D12+D13</f>
        <v>156995</v>
      </c>
      <c r="F14" s="23"/>
    </row>
    <row r="15" spans="1:4" ht="15" customHeight="1" thickTop="1">
      <c r="A15" s="11"/>
      <c r="B15" s="21"/>
      <c r="C15" s="90"/>
      <c r="D15" s="21"/>
    </row>
    <row r="16" spans="1:4" ht="15" customHeight="1">
      <c r="A16" s="11"/>
      <c r="B16" s="21"/>
      <c r="C16" s="90"/>
      <c r="D16" s="21"/>
    </row>
    <row r="17" spans="1:4" ht="15" customHeight="1">
      <c r="A17" s="11" t="s">
        <v>33</v>
      </c>
      <c r="B17" s="22"/>
      <c r="C17" s="24"/>
      <c r="D17" s="22"/>
    </row>
    <row r="18" spans="1:4" ht="15" customHeight="1">
      <c r="A18" s="13" t="s">
        <v>13</v>
      </c>
      <c r="B18" s="14"/>
      <c r="C18" s="90"/>
      <c r="D18" s="14">
        <v>9390</v>
      </c>
    </row>
    <row r="19" spans="1:6" ht="15" customHeight="1">
      <c r="A19" s="13" t="s">
        <v>4</v>
      </c>
      <c r="B19" s="16"/>
      <c r="C19" s="90"/>
      <c r="D19" s="16">
        <v>14370</v>
      </c>
      <c r="F19" s="17"/>
    </row>
    <row r="20" spans="1:4" ht="15" customHeight="1">
      <c r="A20" s="11" t="s">
        <v>34</v>
      </c>
      <c r="B20" s="15"/>
      <c r="C20" s="49"/>
      <c r="D20" s="15">
        <f>SUM(D18:D19)</f>
        <v>23760</v>
      </c>
    </row>
    <row r="21" spans="1:4" ht="19.5" customHeight="1">
      <c r="A21" s="11" t="s">
        <v>6</v>
      </c>
      <c r="B21" s="16"/>
      <c r="C21" s="49"/>
      <c r="D21" s="16">
        <v>119230</v>
      </c>
    </row>
    <row r="22" spans="1:4" ht="19.5" customHeight="1">
      <c r="A22" s="11" t="s">
        <v>35</v>
      </c>
      <c r="B22" s="15"/>
      <c r="C22" s="49"/>
      <c r="D22" s="15">
        <f>D20+D21</f>
        <v>142990</v>
      </c>
    </row>
    <row r="23" spans="1:4" ht="15" customHeight="1">
      <c r="A23" s="11"/>
      <c r="B23" s="24"/>
      <c r="C23" s="24"/>
      <c r="D23" s="24"/>
    </row>
    <row r="24" spans="1:4" ht="15" customHeight="1">
      <c r="A24" s="11" t="s">
        <v>43</v>
      </c>
      <c r="B24" s="24"/>
      <c r="C24" s="24"/>
      <c r="D24" s="24"/>
    </row>
    <row r="25" spans="1:4" ht="15" customHeight="1">
      <c r="A25" s="13" t="s">
        <v>5</v>
      </c>
      <c r="B25" s="15"/>
      <c r="C25" s="91"/>
      <c r="D25" s="15">
        <v>10365</v>
      </c>
    </row>
    <row r="26" spans="1:6" ht="15" customHeight="1">
      <c r="A26" s="13" t="s">
        <v>15</v>
      </c>
      <c r="B26" s="49"/>
      <c r="C26" s="49"/>
      <c r="D26" s="49">
        <v>0</v>
      </c>
      <c r="F26" s="17"/>
    </row>
    <row r="27" spans="1:4" ht="15" customHeight="1">
      <c r="A27" s="13" t="s">
        <v>14</v>
      </c>
      <c r="B27" s="16"/>
      <c r="C27" s="49"/>
      <c r="D27" s="16">
        <v>3640</v>
      </c>
    </row>
    <row r="28" spans="1:4" ht="15" customHeight="1">
      <c r="A28" s="11" t="s">
        <v>26</v>
      </c>
      <c r="B28" s="49"/>
      <c r="C28" s="49"/>
      <c r="D28" s="49">
        <f>SUM(D25:D27)</f>
        <v>14005</v>
      </c>
    </row>
    <row r="29" spans="1:4" ht="19.5" customHeight="1" thickBot="1">
      <c r="A29" s="11" t="s">
        <v>27</v>
      </c>
      <c r="B29" s="20"/>
      <c r="C29" s="90"/>
      <c r="D29" s="20">
        <f>D22+D28</f>
        <v>156995</v>
      </c>
    </row>
    <row r="30" spans="1:4" ht="15" customHeight="1" thickBot="1" thickTop="1">
      <c r="A30" s="26"/>
      <c r="B30" s="26"/>
      <c r="C30" s="26"/>
      <c r="D30" s="26"/>
    </row>
    <row r="31" spans="1:4" ht="15" customHeight="1">
      <c r="A31" s="18"/>
      <c r="B31" s="27"/>
      <c r="C31" s="18"/>
      <c r="D31" s="18"/>
    </row>
    <row r="32" spans="1:4" ht="15" customHeight="1">
      <c r="A32" s="18"/>
      <c r="B32" s="18"/>
      <c r="C32" s="18"/>
      <c r="D32" s="18"/>
    </row>
    <row r="33" spans="1:4" ht="15" customHeight="1">
      <c r="A33" s="18"/>
      <c r="B33" s="27"/>
      <c r="C33" s="18"/>
      <c r="D33" s="18"/>
    </row>
    <row r="34" spans="1:4" ht="15" customHeight="1">
      <c r="A34" s="18"/>
      <c r="B34" s="18"/>
      <c r="C34" s="18"/>
      <c r="D34" s="18"/>
    </row>
    <row r="35" spans="1:4" ht="15" customHeight="1">
      <c r="A35" s="18"/>
      <c r="B35" s="18"/>
      <c r="C35" s="18"/>
      <c r="D35" s="18"/>
    </row>
    <row r="36" spans="1:4" ht="15" customHeight="1">
      <c r="A36" s="18"/>
      <c r="B36" s="18"/>
      <c r="C36" s="18"/>
      <c r="D36" s="18"/>
    </row>
    <row r="37" spans="1:4" ht="15" customHeight="1">
      <c r="A37" s="18"/>
      <c r="B37" s="18"/>
      <c r="C37" s="18"/>
      <c r="D37" s="18"/>
    </row>
    <row r="38" spans="1:4" ht="15" customHeight="1">
      <c r="A38" s="18"/>
      <c r="B38" s="18"/>
      <c r="C38" s="18"/>
      <c r="D38" s="18"/>
    </row>
    <row r="39" spans="1:4" ht="15" customHeight="1">
      <c r="A39" s="18"/>
      <c r="B39" s="18"/>
      <c r="C39" s="18"/>
      <c r="D39" s="18"/>
    </row>
    <row r="40" spans="1:4" ht="15" customHeight="1">
      <c r="A40" s="18"/>
      <c r="B40" s="18"/>
      <c r="C40" s="18"/>
      <c r="D40" s="18"/>
    </row>
    <row r="41" spans="1:4" ht="15" customHeight="1">
      <c r="A41" s="18"/>
      <c r="B41" s="18"/>
      <c r="C41" s="18"/>
      <c r="D41" s="18"/>
    </row>
    <row r="42" spans="1:4" ht="14.25">
      <c r="A42" s="18"/>
      <c r="B42" s="18"/>
      <c r="C42" s="18"/>
      <c r="D42" s="18"/>
    </row>
    <row r="43" spans="1:4" ht="14.25">
      <c r="A43" s="18"/>
      <c r="B43" s="18"/>
      <c r="C43" s="18"/>
      <c r="D43" s="18"/>
    </row>
    <row r="44" spans="1:4" ht="14.25">
      <c r="A44" s="18"/>
      <c r="B44" s="18"/>
      <c r="C44" s="18"/>
      <c r="D44" s="18"/>
    </row>
    <row r="45" spans="1:4" ht="14.25">
      <c r="A45" s="18"/>
      <c r="B45" s="18"/>
      <c r="C45" s="18"/>
      <c r="D45" s="18"/>
    </row>
    <row r="46" spans="1:4" ht="14.25">
      <c r="A46" s="18"/>
      <c r="B46" s="18"/>
      <c r="C46" s="18"/>
      <c r="D46" s="18"/>
    </row>
    <row r="47" spans="1:4" ht="14.25">
      <c r="A47" s="18"/>
      <c r="B47" s="18"/>
      <c r="C47" s="18"/>
      <c r="D47" s="18"/>
    </row>
    <row r="48" spans="1:4" ht="14.25">
      <c r="A48" s="18"/>
      <c r="B48" s="18"/>
      <c r="C48" s="18"/>
      <c r="D48" s="18"/>
    </row>
    <row r="49" spans="1:4" ht="14.25">
      <c r="A49" s="18"/>
      <c r="B49" s="18"/>
      <c r="C49" s="18"/>
      <c r="D49" s="18"/>
    </row>
    <row r="50" spans="1:4" ht="14.25">
      <c r="A50" s="18"/>
      <c r="B50" s="18"/>
      <c r="C50" s="18"/>
      <c r="D50" s="18"/>
    </row>
    <row r="51" spans="1:4" ht="14.25">
      <c r="A51" s="18"/>
      <c r="B51" s="18"/>
      <c r="C51" s="18"/>
      <c r="D51" s="18"/>
    </row>
    <row r="52" spans="1:4" ht="14.25">
      <c r="A52" s="18"/>
      <c r="B52" s="18"/>
      <c r="C52" s="18"/>
      <c r="D52" s="18"/>
    </row>
    <row r="53" spans="1:4" ht="14.25">
      <c r="A53" s="18"/>
      <c r="B53" s="18"/>
      <c r="C53" s="18"/>
      <c r="D53" s="18"/>
    </row>
    <row r="54" spans="1:4" ht="14.25">
      <c r="A54" s="18"/>
      <c r="B54" s="18"/>
      <c r="C54" s="18"/>
      <c r="D54" s="18"/>
    </row>
    <row r="55" spans="1:4" ht="14.25">
      <c r="A55" s="18"/>
      <c r="B55" s="18"/>
      <c r="C55" s="18"/>
      <c r="D55" s="18"/>
    </row>
    <row r="56" spans="1:4" ht="14.25">
      <c r="A56" s="18"/>
      <c r="B56" s="18"/>
      <c r="C56" s="18"/>
      <c r="D56" s="18"/>
    </row>
    <row r="57" spans="1:4" ht="14.25">
      <c r="A57" s="18"/>
      <c r="B57" s="18"/>
      <c r="C57" s="18"/>
      <c r="D57" s="18"/>
    </row>
    <row r="58" spans="1:4" ht="14.25">
      <c r="A58" s="18"/>
      <c r="B58" s="18"/>
      <c r="C58" s="18"/>
      <c r="D58" s="18"/>
    </row>
    <row r="59" spans="1:4" ht="14.25">
      <c r="A59" s="18"/>
      <c r="B59" s="18"/>
      <c r="C59" s="18"/>
      <c r="D59" s="18"/>
    </row>
    <row r="60" spans="1:4" ht="14.25">
      <c r="A60" s="18"/>
      <c r="B60" s="18"/>
      <c r="C60" s="18"/>
      <c r="D60" s="18"/>
    </row>
    <row r="61" spans="1:4" ht="14.25">
      <c r="A61" s="18"/>
      <c r="B61" s="18"/>
      <c r="C61" s="18"/>
      <c r="D61" s="18"/>
    </row>
    <row r="62" spans="1:4" ht="14.25">
      <c r="A62" s="18"/>
      <c r="B62" s="18"/>
      <c r="C62" s="18"/>
      <c r="D62" s="18"/>
    </row>
    <row r="63" spans="1:4" ht="14.25">
      <c r="A63" s="18"/>
      <c r="B63" s="18"/>
      <c r="C63" s="18"/>
      <c r="D63" s="18"/>
    </row>
    <row r="64" spans="1:4" ht="14.25">
      <c r="A64" s="18"/>
      <c r="B64" s="18"/>
      <c r="C64" s="18"/>
      <c r="D64" s="18"/>
    </row>
    <row r="65" spans="1:4" ht="14.25">
      <c r="A65" s="18"/>
      <c r="B65" s="18"/>
      <c r="C65" s="18"/>
      <c r="D65" s="18"/>
    </row>
  </sheetData>
  <sheetProtection/>
  <mergeCells count="2">
    <mergeCell ref="A3:D3"/>
    <mergeCell ref="A2:D2"/>
  </mergeCells>
  <printOptions horizontalCentered="1"/>
  <pageMargins left="0.75" right="0.75" top="1" bottom="1" header="0.25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